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codeName="ThisWorkbook" defaultThemeVersion="124226"/>
  <mc:AlternateContent xmlns:mc="http://schemas.openxmlformats.org/markup-compatibility/2006">
    <mc:Choice Requires="x15">
      <x15ac:absPath xmlns:x15ac="http://schemas.microsoft.com/office/spreadsheetml/2010/11/ac" url="C:\Users\setsu\Downloads\実験申込\"/>
    </mc:Choice>
  </mc:AlternateContent>
  <xr:revisionPtr revIDLastSave="0" documentId="13_ncr:1_{65AB68BE-E204-418A-8402-D045F0D396B3}" xr6:coauthVersionLast="47" xr6:coauthVersionMax="47" xr10:uidLastSave="{00000000-0000-0000-0000-000000000000}"/>
  <bookViews>
    <workbookView xWindow="495" yWindow="1230" windowWidth="19125" windowHeight="15375" xr2:uid="{00000000-000D-0000-FFFF-FFFF00000000}"/>
  </bookViews>
  <sheets>
    <sheet name="Exp Application" sheetId="1" r:id="rId1"/>
    <sheet name="Sample Info" sheetId="5" r:id="rId2"/>
    <sheet name="Device Info" sheetId="9" r:id="rId3"/>
    <sheet name="プルダウン用" sheetId="6" state="hidden" r:id="rId4"/>
    <sheet name="Proposal List" sheetId="10" r:id="rId5"/>
    <sheet name="List" sheetId="3" state="hidden" r:id="rId6"/>
  </sheets>
  <definedNames>
    <definedName name="_xlnm.Print_Area" localSheetId="0">'Exp Application'!$A$24:$AX$45</definedName>
    <definedName name="_xlnm.Print_Titles" localSheetId="0">'Exp Application'!$1:$10</definedName>
    <definedName name="危険性" localSheetId="0">List!$D$2:$D$7</definedName>
    <definedName name="原総課題" localSheetId="0">#REF!</definedName>
    <definedName name="原総番号" localSheetId="0">#REF!</definedName>
    <definedName name="試料形状" localSheetId="0">List!$C$2:$C$4</definedName>
    <definedName name="試料保管" localSheetId="0">List!$F$2:$F$3</definedName>
    <definedName name="申込" localSheetId="0">List!$A$2:$A$4</definedName>
    <definedName name="身分" localSheetId="0">List!$I$2:$I$50</definedName>
    <definedName name="性別" localSheetId="0">List!$J$2:$J$3</definedName>
    <definedName name="単位" localSheetId="0">List!$B$2:$B$9</definedName>
    <definedName name="窒素容量" localSheetId="0">List!$H$2:$H$5</definedName>
    <definedName name="附帯設備" localSheetId="0">List!$G$2:$G$19</definedName>
    <definedName name="有無" localSheetId="0">List!$E$2:$E$3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9" i="1" l="1"/>
  <c r="E9" i="1"/>
  <c r="E8" i="1"/>
  <c r="O7" i="1"/>
  <c r="R8"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setsu</author>
    <author>NSL</author>
  </authors>
  <commentList>
    <comment ref="A5" authorId="0" shapeId="0" xr:uid="{4BBA96A4-AD32-4726-AC47-4A2897C8AF06}">
      <text>
        <r>
          <rPr>
            <b/>
            <sz val="9"/>
            <color indexed="81"/>
            <rFont val="Meiryo UI"/>
            <family val="3"/>
            <charset val="128"/>
          </rPr>
          <t>Please enter the information of Principal Investigator(PI)</t>
        </r>
      </text>
    </comment>
    <comment ref="B7" authorId="0" shapeId="0" xr:uid="{9DD2F8C9-29FF-42AA-9F14-15AACD9B7213}">
      <text>
        <r>
          <rPr>
            <b/>
            <sz val="9"/>
            <color indexed="81"/>
            <rFont val="Meiryo UI"/>
            <family val="3"/>
            <charset val="128"/>
          </rPr>
          <t>If you don't know your proposal number, please check Proposal List.</t>
        </r>
      </text>
    </comment>
    <comment ref="P11" authorId="1" shapeId="0" xr:uid="{00000000-0006-0000-0000-000006000000}">
      <text>
        <r>
          <rPr>
            <b/>
            <sz val="10"/>
            <color indexed="81"/>
            <rFont val="ＭＳ Ｐゴシック"/>
            <family val="3"/>
            <charset val="128"/>
          </rPr>
          <t>核燃の移動等については共同利用推進室担当者と事前に打ち合わせる事</t>
        </r>
      </text>
    </comment>
    <comment ref="U11" authorId="1" shapeId="0" xr:uid="{00000000-0006-0000-0000-000007000000}">
      <text>
        <r>
          <rPr>
            <b/>
            <sz val="10"/>
            <color indexed="81"/>
            <rFont val="ＭＳ Ｐゴシック"/>
            <family val="3"/>
            <charset val="128"/>
          </rPr>
          <t>原則：
実験後の試料については、利用者が責任を持って持ち帰ること</t>
        </r>
      </text>
    </comment>
    <comment ref="AF11" authorId="1" shapeId="0" xr:uid="{00000000-0006-0000-0000-000008000000}">
      <text>
        <r>
          <rPr>
            <b/>
            <sz val="10"/>
            <color indexed="81"/>
            <rFont val="ＭＳ Ｐゴシック"/>
            <family val="3"/>
            <charset val="128"/>
          </rPr>
          <t>使用アクセサリを指定
複数：空欄 又は 備考欄
その他：備考欄 又は
　　　　　　持込み機器欄</t>
        </r>
      </text>
    </comment>
    <comment ref="B16" authorId="1" shapeId="0" xr:uid="{00000000-0006-0000-0000-000009000000}">
      <text>
        <r>
          <rPr>
            <b/>
            <sz val="10"/>
            <color indexed="81"/>
            <rFont val="ＭＳ Ｐゴシック"/>
            <family val="3"/>
            <charset val="128"/>
          </rPr>
          <t>共同利用推進室担当者と事前に打ち合わせる事</t>
        </r>
        <r>
          <rPr>
            <sz val="9"/>
            <color indexed="81"/>
            <rFont val="ＭＳ Ｐゴシック"/>
            <family val="3"/>
            <charset val="128"/>
          </rPr>
          <t xml:space="preserve">
</t>
        </r>
      </text>
    </comment>
    <comment ref="M16" authorId="1" shapeId="0" xr:uid="{00000000-0006-0000-0000-00000A000000}">
      <text>
        <r>
          <rPr>
            <b/>
            <sz val="10"/>
            <color indexed="81"/>
            <rFont val="ＭＳ Ｐゴシック"/>
            <family val="3"/>
            <charset val="128"/>
          </rPr>
          <t>持ち込む規制物質名を記入</t>
        </r>
        <r>
          <rPr>
            <sz val="10"/>
            <color indexed="81"/>
            <rFont val="ＭＳ Ｐゴシック"/>
            <family val="3"/>
            <charset val="128"/>
          </rPr>
          <t xml:space="preserve">
</t>
        </r>
      </text>
    </comment>
    <comment ref="G26" authorId="0" shapeId="0" xr:uid="{45EE448E-A0B1-4EDD-86E0-A8D10830DD6B}">
      <text>
        <r>
          <rPr>
            <b/>
            <sz val="9"/>
            <color indexed="81"/>
            <rFont val="Meiryo UI"/>
            <family val="3"/>
            <charset val="128"/>
          </rPr>
          <t>Please provide your affiliation, inhcluding the name of your laboratory.</t>
        </r>
      </text>
    </comment>
  </commentList>
</comments>
</file>

<file path=xl/sharedStrings.xml><?xml version="1.0" encoding="utf-8"?>
<sst xmlns="http://schemas.openxmlformats.org/spreadsheetml/2006/main" count="1065" uniqueCount="557">
  <si>
    <t>試
料
名
等</t>
    <rPh sb="0" eb="1">
      <t>ココロ</t>
    </rPh>
    <rPh sb="3" eb="4">
      <t>リョウ</t>
    </rPh>
    <rPh sb="6" eb="7">
      <t>メイ</t>
    </rPh>
    <rPh sb="9" eb="10">
      <t>ナド</t>
    </rPh>
    <phoneticPr fontId="3"/>
  </si>
  <si>
    <t>試料名（化学記号）</t>
    <rPh sb="0" eb="1">
      <t>タメシ</t>
    </rPh>
    <rPh sb="1" eb="2">
      <t>リョウ</t>
    </rPh>
    <rPh sb="2" eb="3">
      <t>メイ</t>
    </rPh>
    <rPh sb="4" eb="6">
      <t>カガク</t>
    </rPh>
    <rPh sb="6" eb="8">
      <t>キゴウ</t>
    </rPh>
    <phoneticPr fontId="3"/>
  </si>
  <si>
    <t>危険性</t>
    <rPh sb="0" eb="3">
      <t>キケンセイ</t>
    </rPh>
    <phoneticPr fontId="3"/>
  </si>
  <si>
    <t>核燃使用量</t>
    <rPh sb="0" eb="2">
      <t>カクネン</t>
    </rPh>
    <phoneticPr fontId="3"/>
  </si>
  <si>
    <t>希望する附帯設備</t>
    <rPh sb="0" eb="2">
      <t>キボウ</t>
    </rPh>
    <rPh sb="4" eb="6">
      <t>フタイ</t>
    </rPh>
    <rPh sb="6" eb="8">
      <t>セツビ</t>
    </rPh>
    <phoneticPr fontId="3"/>
  </si>
  <si>
    <t>保管期間</t>
    <rPh sb="0" eb="2">
      <t>ホカン</t>
    </rPh>
    <rPh sb="2" eb="4">
      <t>キカン</t>
    </rPh>
    <phoneticPr fontId="3"/>
  </si>
  <si>
    <t>試料等に関する備考</t>
    <rPh sb="0" eb="3">
      <t>シリョウトウ</t>
    </rPh>
    <rPh sb="4" eb="5">
      <t>カン</t>
    </rPh>
    <rPh sb="7" eb="9">
      <t>ビコウ</t>
    </rPh>
    <phoneticPr fontId="3"/>
  </si>
  <si>
    <t>g</t>
  </si>
  <si>
    <t>無</t>
  </si>
  <si>
    <t>μg</t>
  </si>
  <si>
    <t>持ち帰り</t>
  </si>
  <si>
    <t>物質名</t>
    <rPh sb="0" eb="3">
      <t>ブッシツメイ</t>
    </rPh>
    <phoneticPr fontId="3"/>
  </si>
  <si>
    <t>使用量</t>
    <rPh sb="0" eb="3">
      <t>シヨウリョウ</t>
    </rPh>
    <phoneticPr fontId="3"/>
  </si>
  <si>
    <t>※毒物、劇物の規制物質はHPよりご確認下さい。
※水素ガスの使用は防火規定に基づき申請が必要です。</t>
    <rPh sb="1" eb="3">
      <t>ドクブツ</t>
    </rPh>
    <rPh sb="4" eb="6">
      <t>ゲキブツ</t>
    </rPh>
    <rPh sb="7" eb="9">
      <t>キセイ</t>
    </rPh>
    <rPh sb="9" eb="11">
      <t>ブッシツ</t>
    </rPh>
    <rPh sb="17" eb="19">
      <t>カクニン</t>
    </rPh>
    <rPh sb="19" eb="20">
      <t>クダ</t>
    </rPh>
    <rPh sb="25" eb="27">
      <t>スイソ</t>
    </rPh>
    <rPh sb="30" eb="32">
      <t>シヨウ</t>
    </rPh>
    <rPh sb="33" eb="35">
      <t>ボウカ</t>
    </rPh>
    <rPh sb="35" eb="37">
      <t>キテイ</t>
    </rPh>
    <rPh sb="38" eb="39">
      <t>モト</t>
    </rPh>
    <rPh sb="41" eb="43">
      <t>シンセイ</t>
    </rPh>
    <rPh sb="44" eb="46">
      <t>ヒツヨウ</t>
    </rPh>
    <phoneticPr fontId="3"/>
  </si>
  <si>
    <t>※附帯設備でその他又は複数使用する場合は備考欄に記入</t>
    <rPh sb="1" eb="3">
      <t>フタイ</t>
    </rPh>
    <rPh sb="3" eb="5">
      <t>セツビ</t>
    </rPh>
    <rPh sb="8" eb="9">
      <t>ホカ</t>
    </rPh>
    <rPh sb="9" eb="10">
      <t>マタ</t>
    </rPh>
    <rPh sb="11" eb="13">
      <t>フクスウ</t>
    </rPh>
    <rPh sb="13" eb="15">
      <t>シヨウ</t>
    </rPh>
    <rPh sb="17" eb="19">
      <t>バアイ</t>
    </rPh>
    <rPh sb="20" eb="22">
      <t>ビコウ</t>
    </rPh>
    <rPh sb="22" eb="23">
      <t>ラン</t>
    </rPh>
    <rPh sb="24" eb="26">
      <t>キニュウ</t>
    </rPh>
    <phoneticPr fontId="3"/>
  </si>
  <si>
    <t>設備
寒剤</t>
    <rPh sb="0" eb="2">
      <t>セツビ</t>
    </rPh>
    <rPh sb="4" eb="6">
      <t>カンザイ</t>
    </rPh>
    <phoneticPr fontId="3"/>
  </si>
  <si>
    <t>持込機器</t>
    <rPh sb="0" eb="2">
      <t>モチコミ</t>
    </rPh>
    <rPh sb="2" eb="4">
      <t>キキ</t>
    </rPh>
    <phoneticPr fontId="3"/>
  </si>
  <si>
    <t>機器名</t>
    <rPh sb="0" eb="3">
      <t>キキメイ</t>
    </rPh>
    <phoneticPr fontId="3"/>
  </si>
  <si>
    <t>設備・寒剤等に関する備考</t>
    <rPh sb="0" eb="2">
      <t>セツビ</t>
    </rPh>
    <rPh sb="3" eb="6">
      <t>カンザイトウ</t>
    </rPh>
    <rPh sb="7" eb="8">
      <t>カン</t>
    </rPh>
    <rPh sb="10" eb="12">
      <t>ビコウ</t>
    </rPh>
    <phoneticPr fontId="3"/>
  </si>
  <si>
    <t>液体ヘリウム</t>
    <rPh sb="0" eb="2">
      <t>エキタイ</t>
    </rPh>
    <phoneticPr fontId="3"/>
  </si>
  <si>
    <t>月日</t>
    <rPh sb="0" eb="2">
      <t>ツキヒ</t>
    </rPh>
    <phoneticPr fontId="3"/>
  </si>
  <si>
    <t>容量</t>
    <rPh sb="0" eb="2">
      <t>ヨウリョウ</t>
    </rPh>
    <phoneticPr fontId="3"/>
  </si>
  <si>
    <t>液体窒素</t>
    <rPh sb="0" eb="2">
      <t>エキタイ</t>
    </rPh>
    <rPh sb="2" eb="4">
      <t>チッソ</t>
    </rPh>
    <phoneticPr fontId="3"/>
  </si>
  <si>
    <t>クレーン依頼</t>
    <rPh sb="4" eb="6">
      <t>イライ</t>
    </rPh>
    <phoneticPr fontId="3"/>
  </si>
  <si>
    <t>開始予定時刻</t>
    <rPh sb="0" eb="2">
      <t>カイシ</t>
    </rPh>
    <rPh sb="2" eb="4">
      <t>ヨテイ</t>
    </rPh>
    <rPh sb="4" eb="6">
      <t>ジコク</t>
    </rPh>
    <phoneticPr fontId="3"/>
  </si>
  <si>
    <t>液体ヘリウム請求先</t>
    <rPh sb="0" eb="2">
      <t>エキタイ</t>
    </rPh>
    <rPh sb="6" eb="7">
      <t>ショウ</t>
    </rPh>
    <rPh sb="7" eb="8">
      <t>モトム</t>
    </rPh>
    <rPh sb="8" eb="9">
      <t>サキ</t>
    </rPh>
    <phoneticPr fontId="3"/>
  </si>
  <si>
    <t>TEL</t>
    <phoneticPr fontId="3"/>
  </si>
  <si>
    <t>～</t>
    <phoneticPr fontId="3"/>
  </si>
  <si>
    <t>試料重量</t>
    <phoneticPr fontId="3"/>
  </si>
  <si>
    <t>試料状態</t>
    <phoneticPr fontId="3"/>
  </si>
  <si>
    <t>核燃の使用</t>
    <phoneticPr fontId="3"/>
  </si>
  <si>
    <t>実験後処理</t>
    <phoneticPr fontId="3"/>
  </si>
  <si>
    <t>測定範囲</t>
    <phoneticPr fontId="3"/>
  </si>
  <si>
    <t>K</t>
    <phoneticPr fontId="3"/>
  </si>
  <si>
    <t>毒物、劇物の持ち込み
（毒物及び劇物取締法の指定する薬品）</t>
    <phoneticPr fontId="3"/>
  </si>
  <si>
    <t>L</t>
    <phoneticPr fontId="3"/>
  </si>
  <si>
    <t>E-mail</t>
    <phoneticPr fontId="3"/>
  </si>
  <si>
    <t>※</t>
    <phoneticPr fontId="3"/>
  </si>
  <si>
    <t>g</t>
    <phoneticPr fontId="15"/>
  </si>
  <si>
    <t>μg</t>
    <phoneticPr fontId="15"/>
  </si>
  <si>
    <t>mg</t>
    <phoneticPr fontId="15"/>
  </si>
  <si>
    <t>kg</t>
    <phoneticPr fontId="15"/>
  </si>
  <si>
    <t>pl</t>
    <phoneticPr fontId="15"/>
  </si>
  <si>
    <t>μl</t>
    <phoneticPr fontId="15"/>
  </si>
  <si>
    <t>ml</t>
    <phoneticPr fontId="15"/>
  </si>
  <si>
    <t>L</t>
    <phoneticPr fontId="15"/>
  </si>
  <si>
    <t>新規</t>
    <phoneticPr fontId="15"/>
  </si>
  <si>
    <t>変更</t>
    <phoneticPr fontId="15"/>
  </si>
  <si>
    <t>追加</t>
    <phoneticPr fontId="15"/>
  </si>
  <si>
    <t>単位</t>
    <rPh sb="0" eb="2">
      <t>タンイ</t>
    </rPh>
    <phoneticPr fontId="15"/>
  </si>
  <si>
    <t>申込</t>
    <rPh sb="0" eb="2">
      <t>モウシコミ</t>
    </rPh>
    <phoneticPr fontId="15"/>
  </si>
  <si>
    <t>附帯設備</t>
    <phoneticPr fontId="15"/>
  </si>
  <si>
    <t>液体</t>
    <phoneticPr fontId="15"/>
  </si>
  <si>
    <t>気体</t>
    <phoneticPr fontId="15"/>
  </si>
  <si>
    <t>固体</t>
    <phoneticPr fontId="15"/>
  </si>
  <si>
    <t>危険性</t>
  </si>
  <si>
    <t>有</t>
  </si>
  <si>
    <t>核燃物質</t>
    <phoneticPr fontId="15"/>
  </si>
  <si>
    <t>毒物</t>
    <phoneticPr fontId="15"/>
  </si>
  <si>
    <t>劇物</t>
    <phoneticPr fontId="15"/>
  </si>
  <si>
    <t>水素ガス</t>
  </si>
  <si>
    <t>有無</t>
    <rPh sb="0" eb="2">
      <t>ウム</t>
    </rPh>
    <phoneticPr fontId="15"/>
  </si>
  <si>
    <t>試料形状</t>
    <phoneticPr fontId="15"/>
  </si>
  <si>
    <t>試料保管</t>
    <phoneticPr fontId="15"/>
  </si>
  <si>
    <t>廃棄</t>
  </si>
  <si>
    <t>CTI</t>
  </si>
  <si>
    <t>高温CTI</t>
    <phoneticPr fontId="15"/>
  </si>
  <si>
    <t>平川クリオ</t>
  </si>
  <si>
    <t>4K冷凍機</t>
    <phoneticPr fontId="15"/>
  </si>
  <si>
    <t>オレンジクリオ</t>
    <phoneticPr fontId="15"/>
  </si>
  <si>
    <t>1K冷凍機</t>
    <phoneticPr fontId="15"/>
  </si>
  <si>
    <t>3Heクリオ</t>
    <phoneticPr fontId="15"/>
  </si>
  <si>
    <t>縦磁場冷凍機</t>
    <phoneticPr fontId="15"/>
  </si>
  <si>
    <t>横磁場冷凍機</t>
  </si>
  <si>
    <t>希釈冷凍機</t>
    <phoneticPr fontId="15"/>
  </si>
  <si>
    <t>恒温槽</t>
    <phoneticPr fontId="15"/>
  </si>
  <si>
    <t>標準セル（SANS-U)</t>
    <phoneticPr fontId="15"/>
  </si>
  <si>
    <t>シアセル（SANS-U)</t>
    <phoneticPr fontId="15"/>
  </si>
  <si>
    <t>高温セル（SANS-U)</t>
    <phoneticPr fontId="15"/>
  </si>
  <si>
    <t>圧力セル（SANS-U)</t>
    <phoneticPr fontId="15"/>
  </si>
  <si>
    <t>AGNES標準冷凍機</t>
    <phoneticPr fontId="15"/>
  </si>
  <si>
    <t>その他</t>
    <phoneticPr fontId="15"/>
  </si>
  <si>
    <t>窒素容量</t>
  </si>
  <si>
    <t>身分</t>
    <rPh sb="0" eb="2">
      <t>ミブン</t>
    </rPh>
    <phoneticPr fontId="15"/>
  </si>
  <si>
    <t>教授</t>
  </si>
  <si>
    <t>性別</t>
  </si>
  <si>
    <t>男</t>
    <rPh sb="0" eb="1">
      <t>オトコ</t>
    </rPh>
    <phoneticPr fontId="15"/>
  </si>
  <si>
    <t>女</t>
    <rPh sb="0" eb="1">
      <t>オンナ</t>
    </rPh>
    <phoneticPr fontId="15"/>
  </si>
  <si>
    <t>4KGM冷凍機</t>
    <rPh sb="4" eb="7">
      <t>レイトウキ</t>
    </rPh>
    <phoneticPr fontId="15"/>
  </si>
  <si>
    <t>GPTAS</t>
  </si>
  <si>
    <t>PONTA</t>
  </si>
  <si>
    <t>TOPAN</t>
  </si>
  <si>
    <t>SANS-U</t>
  </si>
  <si>
    <t>iNSE</t>
  </si>
  <si>
    <t>AGNES</t>
  </si>
  <si>
    <t>HQR</t>
  </si>
  <si>
    <t>AKANE</t>
  </si>
  <si>
    <t>HERMES</t>
  </si>
  <si>
    <t>FONDER</t>
  </si>
  <si>
    <t>TEL</t>
    <phoneticPr fontId="15"/>
  </si>
  <si>
    <t>MINE</t>
  </si>
  <si>
    <t>HER-HODACA</t>
  </si>
  <si>
    <t>IRT T1-1(HQR)</t>
  </si>
  <si>
    <t>Magnetic structure analysis of chiral layered compound NiTa3S6</t>
  </si>
  <si>
    <t>The University of Tokyo</t>
  </si>
  <si>
    <t>Domain Control by Electric Current in the Altermagnet MnTe</t>
  </si>
  <si>
    <t>Study on Multiple Scattering Effect in SANS Measurements of Spherical Silica Colloids</t>
  </si>
  <si>
    <t>Oita University</t>
  </si>
  <si>
    <t>Dynamic Investigation into Ammonium-Based Negative Thermal Expansion Materials</t>
  </si>
  <si>
    <t>Kyoto University</t>
  </si>
  <si>
    <t>Frequency Offset Separated Oscillatory Fields Technique for Neutron Beams</t>
  </si>
  <si>
    <t>Cold-neutron reflectometry for characterizing surface coating for ultracold-neutron transport and storage</t>
  </si>
  <si>
    <t>Short-range magnetic correlations in YbNi4Mg studied by inelastic neutron scattering</t>
  </si>
  <si>
    <t>Tohoku University</t>
  </si>
  <si>
    <t>Study of quadrupole order in YbCu4In by neutron diffraction</t>
  </si>
  <si>
    <t>Neutron Diffraction Study of the Chiral Structural Phase Transition and Its Quantum Criticality in La3(Co,Ru)4Sn13</t>
  </si>
  <si>
    <t>Magnetic structure of the antiferromagnetic Au55In30Eu14.5 1/1 approximant crystal</t>
  </si>
  <si>
    <t>Tokyo University of Science</t>
  </si>
  <si>
    <t>Magnetic structure of the ferromagnetic Au62Ga24Ho14 1/1 approximant crystal</t>
  </si>
  <si>
    <t>Study of metastable novel ternary nitride materials</t>
  </si>
  <si>
    <t>Exploration of Ammonium-Based Negative Thermal Expansion Materials</t>
  </si>
  <si>
    <t>Crystal structure analysis of novel oxide-ion conductors containing large ions</t>
  </si>
  <si>
    <t>Temperature-dependent measurement on a strong anharmonic soft mode at the M-point of cubic BaTiO3</t>
  </si>
  <si>
    <t>Pusan National University</t>
  </si>
  <si>
    <t>Search for unusually large phonon-phonon scattering in of (HK0) phonon branches of thermoelectric SnSe single crystal</t>
  </si>
  <si>
    <t>Soochow University</t>
  </si>
  <si>
    <t>Unveiling phonon dynamics in electrochemically intercalated Bi2Te3 with highly diffusive ions</t>
  </si>
  <si>
    <t>Unveiling incommensurate structural modulations in double perovskite Cs2AgBiBr6</t>
  </si>
  <si>
    <t>Comparative lattice dynamics of 0D tetrahedra-based and octahedra-centered halide perovskites</t>
  </si>
  <si>
    <t>Temperature evolution of magnetic correlations in the spin-chain YbFeO3</t>
  </si>
  <si>
    <t>Brookhaven National Laboratory</t>
  </si>
  <si>
    <t>Observation of quantum dimers and tetramers in Yb-Y orthosilicate</t>
  </si>
  <si>
    <t>Probing the interplay between soft phonon dynamics and giant pyroelectric response in CsGeI3</t>
  </si>
  <si>
    <t>Exploring anomalous acoustic phonon hardening in the  2D halide perovskite Cs3Bi2Br9</t>
  </si>
  <si>
    <t>Measuring phonon spectrum of incommensurately modulated Cs2AgBiBr6</t>
  </si>
  <si>
    <t>Spin excitations in YbPtIn, a Kagome metal with magnetic frustration</t>
  </si>
  <si>
    <t>Rice University</t>
  </si>
  <si>
    <t>Syndiotactic Polystyrene and composite Syndiotactic Polystyrene / Polyethylene Glycol membranes dopped with ionic liquid</t>
  </si>
  <si>
    <t>Co-solvent effects on nanoscale relaxation in ionic liquid mixtures</t>
  </si>
  <si>
    <t>University of new South Wales</t>
  </si>
  <si>
    <t>Spin-transport dynamics in a rare-earth spin chain via neutron spin-echo</t>
  </si>
  <si>
    <t>Slow water dynamics in sulfonated Syndiotactic-Polystyrene membranes</t>
  </si>
  <si>
    <t>A quasielastic neutron scattering study of the dynamics of choline-based deep eutectic solvent confined in MCM-41</t>
  </si>
  <si>
    <t>Qinghai Institute of Salt Lakes</t>
  </si>
  <si>
    <t>Neutron powder diffraction study of zigzag honeycomb antiferromagnet  Na3Co2-xNixSbO6</t>
  </si>
  <si>
    <t>Korea University</t>
  </si>
  <si>
    <t>Magnetic structure crossover and magnetoelectric behavior in Fe1-xMnxPbBiO4</t>
  </si>
  <si>
    <t>Probing the magnetic ground state in transition metal diphosphate using neutron scattering</t>
  </si>
  <si>
    <t>National Cheng Kung University</t>
  </si>
  <si>
    <t>名誉教授</t>
    <rPh sb="0" eb="4">
      <t>メイヨキョウジュ</t>
    </rPh>
    <phoneticPr fontId="15"/>
  </si>
  <si>
    <t>准教授</t>
    <rPh sb="0" eb="3">
      <t>ジュンキョウジュ</t>
    </rPh>
    <phoneticPr fontId="15"/>
  </si>
  <si>
    <t>講師</t>
    <rPh sb="0" eb="2">
      <t>コウシ</t>
    </rPh>
    <phoneticPr fontId="15"/>
  </si>
  <si>
    <t>助教</t>
    <rPh sb="0" eb="2">
      <t>ジョキョウ</t>
    </rPh>
    <phoneticPr fontId="15"/>
  </si>
  <si>
    <t>助手</t>
    <rPh sb="0" eb="2">
      <t>ジョシュ</t>
    </rPh>
    <phoneticPr fontId="15"/>
  </si>
  <si>
    <t>客員教授</t>
    <rPh sb="0" eb="4">
      <t>キャクインキョウジュ</t>
    </rPh>
    <phoneticPr fontId="15"/>
  </si>
  <si>
    <t>客員准教授</t>
    <rPh sb="0" eb="5">
      <t>キャクインジュンキョウジュ</t>
    </rPh>
    <phoneticPr fontId="15"/>
  </si>
  <si>
    <t>客員講師</t>
    <rPh sb="0" eb="2">
      <t>キャクイン</t>
    </rPh>
    <rPh sb="2" eb="4">
      <t>コウシ</t>
    </rPh>
    <phoneticPr fontId="15"/>
  </si>
  <si>
    <t>特任教授</t>
    <rPh sb="0" eb="4">
      <t>トクニンキョウジュ</t>
    </rPh>
    <phoneticPr fontId="15"/>
  </si>
  <si>
    <t>特任准教授</t>
    <rPh sb="0" eb="5">
      <t>トクニンジュンキョウジュ</t>
    </rPh>
    <phoneticPr fontId="15"/>
  </si>
  <si>
    <t>特任講師</t>
    <rPh sb="0" eb="2">
      <t>トクニン</t>
    </rPh>
    <rPh sb="2" eb="4">
      <t>コウシ</t>
    </rPh>
    <phoneticPr fontId="15"/>
  </si>
  <si>
    <t>特任助教</t>
    <rPh sb="0" eb="2">
      <t>トクニン</t>
    </rPh>
    <rPh sb="2" eb="4">
      <t>ジョキョウ</t>
    </rPh>
    <phoneticPr fontId="15"/>
  </si>
  <si>
    <t>非常勤講師</t>
    <rPh sb="0" eb="5">
      <t>ヒジョウキンコウシ</t>
    </rPh>
    <phoneticPr fontId="15"/>
  </si>
  <si>
    <t>客員研究員</t>
    <rPh sb="0" eb="5">
      <t>キャクインケンキュウイン</t>
    </rPh>
    <phoneticPr fontId="15"/>
  </si>
  <si>
    <t>特任研究員</t>
    <rPh sb="0" eb="5">
      <t>トクニンケンキュウイン</t>
    </rPh>
    <phoneticPr fontId="15"/>
  </si>
  <si>
    <t>学振特別研究員</t>
    <rPh sb="0" eb="2">
      <t>ガクシン</t>
    </rPh>
    <rPh sb="2" eb="4">
      <t>トクベツ</t>
    </rPh>
    <rPh sb="4" eb="7">
      <t>ケンキュウイン</t>
    </rPh>
    <phoneticPr fontId="15"/>
  </si>
  <si>
    <t>研究機関研究員</t>
    <rPh sb="0" eb="4">
      <t>ケンキュウキカン</t>
    </rPh>
    <rPh sb="4" eb="7">
      <t>ケンキュウイン</t>
    </rPh>
    <phoneticPr fontId="15"/>
  </si>
  <si>
    <t>学術研究支援員</t>
    <rPh sb="0" eb="4">
      <t>ガクジュツケンキュウ</t>
    </rPh>
    <rPh sb="4" eb="6">
      <t>シエン</t>
    </rPh>
    <rPh sb="6" eb="7">
      <t>イン</t>
    </rPh>
    <phoneticPr fontId="15"/>
  </si>
  <si>
    <t>嘱託研究員</t>
    <rPh sb="0" eb="2">
      <t>ショクタク</t>
    </rPh>
    <rPh sb="2" eb="5">
      <t>ケンキュウイン</t>
    </rPh>
    <phoneticPr fontId="15"/>
  </si>
  <si>
    <t>その他研究員</t>
    <rPh sb="2" eb="3">
      <t>タ</t>
    </rPh>
    <rPh sb="3" eb="6">
      <t>ケンキュウイン</t>
    </rPh>
    <phoneticPr fontId="15"/>
  </si>
  <si>
    <t>技術系職員</t>
    <rPh sb="0" eb="3">
      <t>ギジュツケイ</t>
    </rPh>
    <rPh sb="3" eb="5">
      <t>ショクイン</t>
    </rPh>
    <phoneticPr fontId="15"/>
  </si>
  <si>
    <t>技術補佐員</t>
    <rPh sb="0" eb="2">
      <t>ギジュツ</t>
    </rPh>
    <rPh sb="2" eb="5">
      <t>ホサイン</t>
    </rPh>
    <phoneticPr fontId="15"/>
  </si>
  <si>
    <t>教務補佐員</t>
    <rPh sb="0" eb="2">
      <t>キョウム</t>
    </rPh>
    <rPh sb="2" eb="5">
      <t>ホサイン</t>
    </rPh>
    <phoneticPr fontId="15"/>
  </si>
  <si>
    <t>事務補佐員</t>
    <rPh sb="0" eb="5">
      <t>ジムホサイン</t>
    </rPh>
    <phoneticPr fontId="15"/>
  </si>
  <si>
    <t>その他</t>
    <rPh sb="2" eb="3">
      <t>タ</t>
    </rPh>
    <phoneticPr fontId="15"/>
  </si>
  <si>
    <t>D2</t>
    <phoneticPr fontId="15"/>
  </si>
  <si>
    <t>D1</t>
    <phoneticPr fontId="15"/>
  </si>
  <si>
    <t>M2</t>
    <phoneticPr fontId="15"/>
  </si>
  <si>
    <t>M1</t>
    <phoneticPr fontId="15"/>
  </si>
  <si>
    <t>学部生</t>
    <rPh sb="0" eb="3">
      <t>ガクブセイ</t>
    </rPh>
    <phoneticPr fontId="15"/>
  </si>
  <si>
    <t>D3</t>
    <phoneticPr fontId="15"/>
  </si>
  <si>
    <t>g</t>
    <phoneticPr fontId="24"/>
  </si>
  <si>
    <t>Yes</t>
    <phoneticPr fontId="23"/>
  </si>
  <si>
    <t>No</t>
    <phoneticPr fontId="23"/>
  </si>
  <si>
    <t>CTI</t>
    <phoneticPr fontId="23"/>
  </si>
  <si>
    <t>小型GM冷凍機</t>
    <rPh sb="0" eb="2">
      <t>コガタ</t>
    </rPh>
    <rPh sb="4" eb="7">
      <t>レイトウキ</t>
    </rPh>
    <phoneticPr fontId="23"/>
  </si>
  <si>
    <t>4K冷凍機</t>
    <rPh sb="2" eb="5">
      <t>レイトウキ</t>
    </rPh>
    <phoneticPr fontId="23"/>
  </si>
  <si>
    <t>オレンジクリオ</t>
    <phoneticPr fontId="23"/>
  </si>
  <si>
    <t>クライオファーネス（AGNES）</t>
    <phoneticPr fontId="23"/>
  </si>
  <si>
    <t>1K冷凍機</t>
    <rPh sb="2" eb="5">
      <t>レイトウキ</t>
    </rPh>
    <phoneticPr fontId="23"/>
  </si>
  <si>
    <t>3He型無冷媒冷凍機</t>
    <rPh sb="3" eb="4">
      <t>ガタ</t>
    </rPh>
    <rPh sb="4" eb="7">
      <t>ムレイバイ</t>
    </rPh>
    <rPh sb="7" eb="10">
      <t>レイトウキ</t>
    </rPh>
    <phoneticPr fontId="23"/>
  </si>
  <si>
    <t>3Heインサート</t>
    <phoneticPr fontId="23"/>
  </si>
  <si>
    <t>希釈冷凍機</t>
    <rPh sb="0" eb="5">
      <t>キシャクレイトウキ</t>
    </rPh>
    <phoneticPr fontId="23"/>
  </si>
  <si>
    <t>高温4K冷凍機</t>
    <rPh sb="0" eb="2">
      <t>コウオン</t>
    </rPh>
    <rPh sb="4" eb="7">
      <t>レイトウキ</t>
    </rPh>
    <phoneticPr fontId="23"/>
  </si>
  <si>
    <t>高温CTI</t>
    <rPh sb="0" eb="2">
      <t>コウオン</t>
    </rPh>
    <phoneticPr fontId="23"/>
  </si>
  <si>
    <t>高温炉</t>
    <rPh sb="0" eb="3">
      <t>コウオンロ</t>
    </rPh>
    <phoneticPr fontId="23"/>
  </si>
  <si>
    <t>サイコロマグネット</t>
    <phoneticPr fontId="23"/>
  </si>
  <si>
    <t>横磁場マグネット</t>
    <rPh sb="0" eb="1">
      <t>ヨコ</t>
    </rPh>
    <rPh sb="1" eb="3">
      <t>ジバ</t>
    </rPh>
    <phoneticPr fontId="23"/>
  </si>
  <si>
    <t>縦磁場マグネット</t>
    <rPh sb="0" eb="1">
      <t>タテ</t>
    </rPh>
    <rPh sb="1" eb="3">
      <t>ジバ</t>
    </rPh>
    <phoneticPr fontId="23"/>
  </si>
  <si>
    <t>14Tマグネット</t>
    <phoneticPr fontId="23"/>
  </si>
  <si>
    <t>小型超伝導マグネット付きインサート</t>
    <rPh sb="0" eb="2">
      <t>コガタ</t>
    </rPh>
    <rPh sb="2" eb="5">
      <t>チョウデンドウ</t>
    </rPh>
    <rPh sb="10" eb="11">
      <t>ツ</t>
    </rPh>
    <phoneticPr fontId="23"/>
  </si>
  <si>
    <t>3K冷凍機（FONDER）</t>
    <rPh sb="2" eb="5">
      <t>レイトウキ</t>
    </rPh>
    <phoneticPr fontId="23"/>
  </si>
  <si>
    <t>8K冷凍機（FONDER）</t>
    <rPh sb="2" eb="5">
      <t>レイトウキ</t>
    </rPh>
    <phoneticPr fontId="23"/>
  </si>
  <si>
    <t>固液界面用反射率用ホルダー（MINE）</t>
    <rPh sb="0" eb="2">
      <t>コエキ</t>
    </rPh>
    <rPh sb="2" eb="4">
      <t>カイメン</t>
    </rPh>
    <rPh sb="4" eb="5">
      <t>ヨウ</t>
    </rPh>
    <rPh sb="5" eb="7">
      <t>ハンシャ</t>
    </rPh>
    <rPh sb="7" eb="8">
      <t>リツ</t>
    </rPh>
    <rPh sb="8" eb="9">
      <t>ヨウ</t>
    </rPh>
    <phoneticPr fontId="23"/>
  </si>
  <si>
    <t>サンプルチェンジャー</t>
    <phoneticPr fontId="23"/>
  </si>
  <si>
    <t>【不使用】</t>
    <rPh sb="1" eb="4">
      <t>フシヨウ</t>
    </rPh>
    <phoneticPr fontId="23"/>
  </si>
  <si>
    <t>その他（セルに直接入力）</t>
    <rPh sb="2" eb="3">
      <t>タ</t>
    </rPh>
    <rPh sb="7" eb="9">
      <t>チョクセツ</t>
    </rPh>
    <rPh sb="9" eb="11">
      <t>ニュウリョク</t>
    </rPh>
    <phoneticPr fontId="23"/>
  </si>
  <si>
    <t>メーカー購入品</t>
    <phoneticPr fontId="23"/>
  </si>
  <si>
    <t>メーカー共同制作</t>
    <rPh sb="4" eb="8">
      <t>キョウドウセイサク</t>
    </rPh>
    <phoneticPr fontId="23"/>
  </si>
  <si>
    <t>市販品</t>
    <rPh sb="0" eb="3">
      <t>シハンヒン</t>
    </rPh>
    <phoneticPr fontId="23"/>
  </si>
  <si>
    <t>自作品</t>
    <rPh sb="0" eb="3">
      <t>ジサクヒン</t>
    </rPh>
    <phoneticPr fontId="23"/>
  </si>
  <si>
    <r>
      <t>Proposal No.</t>
    </r>
    <r>
      <rPr>
        <sz val="10"/>
        <color rgb="FFFF0000"/>
        <rFont val="メイリオ"/>
        <family val="3"/>
        <charset val="128"/>
      </rPr>
      <t>*</t>
    </r>
    <phoneticPr fontId="24"/>
  </si>
  <si>
    <r>
      <t>Device Name</t>
    </r>
    <r>
      <rPr>
        <sz val="10"/>
        <color rgb="FFFF0000"/>
        <rFont val="メイリオ"/>
        <family val="3"/>
        <charset val="128"/>
      </rPr>
      <t>*</t>
    </r>
    <phoneticPr fontId="24"/>
  </si>
  <si>
    <r>
      <t>Manufacturing Process</t>
    </r>
    <r>
      <rPr>
        <sz val="10"/>
        <color rgb="FFFF0000"/>
        <rFont val="メイリオ"/>
        <family val="3"/>
        <charset val="128"/>
      </rPr>
      <t>*</t>
    </r>
    <phoneticPr fontId="24"/>
  </si>
  <si>
    <r>
      <t>Specifications</t>
    </r>
    <r>
      <rPr>
        <sz val="10"/>
        <color rgb="FFFF0000"/>
        <rFont val="メイリオ"/>
        <family val="3"/>
        <charset val="128"/>
      </rPr>
      <t>*</t>
    </r>
    <phoneticPr fontId="24"/>
  </si>
  <si>
    <r>
      <t>Power Suply</t>
    </r>
    <r>
      <rPr>
        <sz val="10"/>
        <color rgb="FFFF0000"/>
        <rFont val="メイリオ"/>
        <family val="3"/>
        <charset val="128"/>
      </rPr>
      <t>*</t>
    </r>
    <phoneticPr fontId="24"/>
  </si>
  <si>
    <r>
      <t>Compressed air requirements</t>
    </r>
    <r>
      <rPr>
        <sz val="10"/>
        <color rgb="FFFF0000"/>
        <rFont val="Meiryo"/>
        <family val="3"/>
        <charset val="128"/>
      </rPr>
      <t>*</t>
    </r>
    <phoneticPr fontId="24"/>
  </si>
  <si>
    <r>
      <rPr>
        <sz val="10"/>
        <rFont val="メイリオ"/>
        <family val="3"/>
        <charset val="128"/>
      </rPr>
      <t>Cooling water requirements</t>
    </r>
    <r>
      <rPr>
        <sz val="10"/>
        <color rgb="FFFF0000"/>
        <rFont val="メイリオ"/>
        <family val="3"/>
        <charset val="128"/>
      </rPr>
      <t>*</t>
    </r>
    <phoneticPr fontId="24"/>
  </si>
  <si>
    <r>
      <t>Location of use</t>
    </r>
    <r>
      <rPr>
        <sz val="10"/>
        <color rgb="FFFF0000"/>
        <rFont val="Meiryo"/>
        <family val="3"/>
        <charset val="128"/>
      </rPr>
      <t>*</t>
    </r>
    <phoneticPr fontId="24"/>
  </si>
  <si>
    <r>
      <t>Precautions / Safety measures</t>
    </r>
    <r>
      <rPr>
        <sz val="10"/>
        <color rgb="FFFF0000"/>
        <rFont val="メイリオ"/>
        <family val="3"/>
        <charset val="128"/>
      </rPr>
      <t>*</t>
    </r>
    <phoneticPr fontId="24"/>
  </si>
  <si>
    <t>*If available, please attach PDF files to an e-mail with detailed information about the device.</t>
    <phoneticPr fontId="23"/>
  </si>
  <si>
    <t>Proposal ID</t>
  </si>
  <si>
    <t>Title</t>
  </si>
  <si>
    <t>Name</t>
  </si>
  <si>
    <t>Affiliation of Principal Investigator</t>
  </si>
  <si>
    <t>Instrument</t>
  </si>
  <si>
    <t>Accepted days</t>
  </si>
  <si>
    <t>Research field</t>
  </si>
  <si>
    <t>Instrumentation and Research Team Project of 4G GPTAS</t>
  </si>
  <si>
    <t>Kazuhiro Nawa</t>
  </si>
  <si>
    <t>Multiple magnetic phase transitions of the frustration-induced quasi two-dimensional planes in TbRu2Si2</t>
  </si>
  <si>
    <t>Yoshikazu Tabata</t>
  </si>
  <si>
    <t>Magnetism</t>
  </si>
  <si>
    <t>Magnetic form factor of the site-ordered cubic Laves phase LuInCo4</t>
  </si>
  <si>
    <t>Magnetic structure of triangular lattice antiferromagnet K2Mn(SeO3)2</t>
  </si>
  <si>
    <t>CEF excitation measurements on NdPtAl4Ge2</t>
  </si>
  <si>
    <t>Katsuki KINJO</t>
  </si>
  <si>
    <t>Strongly Correlated Electron Systems</t>
  </si>
  <si>
    <t>Myeongjun Kang</t>
  </si>
  <si>
    <t>Structures and Excitations</t>
  </si>
  <si>
    <t>Wen-Hsien Li</t>
  </si>
  <si>
    <t>Pai-Chun Wei</t>
  </si>
  <si>
    <t>Neutron scattering study using 5G PONTA</t>
  </si>
  <si>
    <t>Taro Nakajima</t>
  </si>
  <si>
    <t>ABHISHEK DAS</t>
  </si>
  <si>
    <t>Triangular lattice magnet PdCrO2: a magnetic structure study</t>
  </si>
  <si>
    <t>Max Hirschberger</t>
  </si>
  <si>
    <t>Observation of the Magnetic Structure of Yb(Ni,T)3Al9(T=Pd,Pt) with Chiral Crystal Structure</t>
  </si>
  <si>
    <t>Shota Nakamura</t>
  </si>
  <si>
    <t>Nagoya Institute of Technology</t>
  </si>
  <si>
    <t>Exploration of a model p-wave magnet using polarized neutron scattering</t>
  </si>
  <si>
    <t>Ryota Nakano</t>
  </si>
  <si>
    <t>Determination of the Magnetic Structure of the Altermagnet Candidate V?/?NbS? by Neutron Scattering.</t>
  </si>
  <si>
    <t>Shota Okazaki</t>
  </si>
  <si>
    <t>Institute of Science Tokyo</t>
  </si>
  <si>
    <t>Strongly correlated electronic state in the chiral structure phase of Pr3Rh4Sn13</t>
  </si>
  <si>
    <t>Kazuaki Iwasa</t>
  </si>
  <si>
    <t>Ibaraki University</t>
  </si>
  <si>
    <t>Magnetic ordering induced by lattice defects in NdRuSn3–x</t>
  </si>
  <si>
    <t>Magnetic structure study of antiferromagnet EuPt3Al5 using neutron diffraction</t>
  </si>
  <si>
    <t>Fuminori Honda</t>
  </si>
  <si>
    <t>Kyushu University</t>
  </si>
  <si>
    <t>Determination of the magnetic structure of the zigzag chain antiferromagnet DyCoSi2 using polarized neutrons scattering</t>
  </si>
  <si>
    <t>Nonoka Higa</t>
  </si>
  <si>
    <t>Hiroshima University</t>
  </si>
  <si>
    <t>Takatsugu Masuda</t>
  </si>
  <si>
    <t>Revealing magnetic order of rare-earth magnets with a new layer structure</t>
  </si>
  <si>
    <t>HIDEAKI SAKAI</t>
  </si>
  <si>
    <t>Magnetic structure analysis of room-temperature polar altermagnet</t>
  </si>
  <si>
    <t>Shinichiro Seki</t>
  </si>
  <si>
    <t>6G TOPAN IRT</t>
  </si>
  <si>
    <t>YOICHI IKEDA</t>
  </si>
  <si>
    <t>Evaluation of detwinning single crystal for observation of spin density distribution in La2MO4 (M=Cu, Ni)</t>
  </si>
  <si>
    <t>Masanori MIYAZAKI</t>
  </si>
  <si>
    <t>Muroran Institute of Techonogy</t>
  </si>
  <si>
    <t>Magnetic ordering of isosceles-triangular-lattice antiferromagnet Mn(Nb1-xTax)2O6</t>
  </si>
  <si>
    <t>Satoru Kobayashi</t>
  </si>
  <si>
    <t>Iwate University</t>
  </si>
  <si>
    <t>Investigation of Crystal-Field Excitations in the Filled Skutterudite NdRu4Sb12</t>
  </si>
  <si>
    <t>MASAHIRO KAWAMATA</t>
  </si>
  <si>
    <t>Tokyo Metropolitan University</t>
  </si>
  <si>
    <t>Crystal-field excitations in Tb3Fe5O12 exhibiting a sign reversal of the spin Seebeck effect</t>
  </si>
  <si>
    <t>Keigo TOKITA</t>
  </si>
  <si>
    <t>Investigation of the Lock-in Transition in CeNiGe3 by Single-Crystal Neutron Diffraction under Pressure</t>
  </si>
  <si>
    <t>Inelastic neutron scattering study of crystalline electric field states in RENiGe3 (RE = Pr, Nd)</t>
  </si>
  <si>
    <t>Construction of 3He neutron spin filter system for inelastic neutron scattering experiments</t>
  </si>
  <si>
    <t>Instrumentations</t>
  </si>
  <si>
    <t>Quasiparticle structure of quantum materials</t>
  </si>
  <si>
    <t>Magnetic ordering induced by lattice defects in NdRuSn3-x</t>
  </si>
  <si>
    <t>non-trivial quasi-elastic scattering in frustrated magnet RBaCo4O7 (R=Y and In)</t>
  </si>
  <si>
    <t>Minoru Soda</t>
  </si>
  <si>
    <t>Ochanomizu University</t>
  </si>
  <si>
    <t>Magnetic excitation in the ultra-long-periodic magnetic sturcture of the frustrated magnet DyRu2Si2</t>
  </si>
  <si>
    <t>Lazar Kish</t>
  </si>
  <si>
    <t>Elucidating the evolution of phonon dynamics from 2D to quasi-2D organic–inorganic hybrid perovskites</t>
  </si>
  <si>
    <t>Tingjun Zhang</t>
  </si>
  <si>
    <t>SANS-U IRT Proposal</t>
  </si>
  <si>
    <t>Koichi Mayumi</t>
  </si>
  <si>
    <t>Practical Materials Evaluation by Small-Angle Neutron Scattering for Industrial Applications of Neutrons</t>
  </si>
  <si>
    <t>Kazuki Mita</t>
  </si>
  <si>
    <t>Comprehensive Research Organization for Science and Society</t>
  </si>
  <si>
    <t>Soft Matters</t>
  </si>
  <si>
    <t>Study on Adsorption Structure of Polymers Using Contrast-Variation Small Angle Neutron Scattering</t>
  </si>
  <si>
    <t>CHIHIRO YOGI</t>
  </si>
  <si>
    <t>Murata Manufacturing Co., Ltd.</t>
  </si>
  <si>
    <t>Neutron scattering study on the structure of filled rubber</t>
  </si>
  <si>
    <t>Tomomi Shiozawa</t>
  </si>
  <si>
    <t>SUMITOMO RUBBER INDUSTRIES, LTD.</t>
  </si>
  <si>
    <t>Neutron scattering study of interactions between alignment films and liquid-crystal impurities</t>
  </si>
  <si>
    <t>Hiroki YAMAMURA</t>
  </si>
  <si>
    <t>JSR Corporation</t>
  </si>
  <si>
    <t>Analysis of the higher-order structure of hydrated ion exchange membranes</t>
  </si>
  <si>
    <t>Yoshihiko Shiraki</t>
  </si>
  <si>
    <t>Tosoh corporation</t>
  </si>
  <si>
    <t>Integrated Spectroscopic and Neutron Scattering Approach to Protein Dynamics in Crowded Environments</t>
  </si>
  <si>
    <t>Yusuke Nakasone</t>
  </si>
  <si>
    <t>Biology</t>
  </si>
  <si>
    <t>Structural Analysis of Lecithin/Surfactant Hybrid Vesicles:  Membrane Characterization by SANS Using H/D Contrast Variation</t>
  </si>
  <si>
    <t>Tomokazu Yoshimura</t>
  </si>
  <si>
    <t>Nara Women's University</t>
  </si>
  <si>
    <t>Nanoscale structural analysis of gel networks with bone-like remodeling function</t>
  </si>
  <si>
    <t>Takuma Kureha</t>
  </si>
  <si>
    <t>Hirosaki University</t>
  </si>
  <si>
    <t>Structural analysis of the ER-60/CNX complex using inverse contrast-matching small-angle neutron scattering</t>
  </si>
  <si>
    <t>Aya Okuda</t>
  </si>
  <si>
    <t>Temperature dependence of protein complex kinetics in the Kai circadian clock</t>
  </si>
  <si>
    <t>Ken Morishima</t>
  </si>
  <si>
    <t>Relationships between the interfacial adsorption properties and aggregation properties in mixed solutions of cationic and anionic surfactants</t>
  </si>
  <si>
    <t>Miki Abe</t>
  </si>
  <si>
    <t>High energy accelerator research organization</t>
  </si>
  <si>
    <t>Structural study of an intrinsically disordered region of Hef under crowding condition.</t>
  </si>
  <si>
    <t>Takashi Oda</t>
  </si>
  <si>
    <t>Japan Atomic Energy Agency</t>
  </si>
  <si>
    <t>Study of Natural Rubber Particle-Forming Proteins by Small-Angle Neutron Scattering</t>
  </si>
  <si>
    <t>Satoshi Yamashita</t>
  </si>
  <si>
    <t>Kanazawa University</t>
  </si>
  <si>
    <t>Spatial distribution of silicon monomer components within the bicontinuous phase-separated morphology of hydrophilic-hydrophobic copolymers</t>
  </si>
  <si>
    <t>Katsuhiro Yamamoto</t>
  </si>
  <si>
    <t>Shinshu University</t>
  </si>
  <si>
    <t>Takuya Iwashita</t>
  </si>
  <si>
    <t>Structural Analysis of Water-Based Lubricant Additives in High Temperature and Shear Fields Using Rheo-SANS</t>
  </si>
  <si>
    <t>Tomoko Hirayama</t>
  </si>
  <si>
    <t>Investigation of the interaction between PAAm solution/gel and silica nanoparticles</t>
  </si>
  <si>
    <t>Takashi Hiroi</t>
  </si>
  <si>
    <t>Waseda University</t>
  </si>
  <si>
    <t>Enhancing Small-Angle Neutron Scattering Data Analysis via Bayesian Inference and Its Application to Core?Shell?Like Biomaterials</t>
  </si>
  <si>
    <t>Kumiko Hayashi</t>
  </si>
  <si>
    <t>Studies on network topology transition for bond exchangeable cross-linked polymers</t>
  </si>
  <si>
    <t>Mikihiro Hayashi</t>
  </si>
  <si>
    <t>Structural analysis on surfactant micelle with alcohol additives</t>
  </si>
  <si>
    <t>Fumiya Nemoto</t>
  </si>
  <si>
    <t>National Defense Academy</t>
  </si>
  <si>
    <t>Structural analysis of amyloid intermediate by small angle small-angle neutron scattering</t>
  </si>
  <si>
    <t>Daichi Morimoto</t>
  </si>
  <si>
    <t>Structural analysis of chiton shell protein Aj-nacrein using the contrast variation method</t>
  </si>
  <si>
    <t>YUTO NAMIKAWA</t>
  </si>
  <si>
    <t>Neutron scattering analysis of strain-induced crystallization of natural rubber</t>
  </si>
  <si>
    <t>Masatoshi Tosaka</t>
  </si>
  <si>
    <t>University of Fukui</t>
  </si>
  <si>
    <t>Visualization of conformational ensemble of multi-domain protein by integration of SANS and MD simulation</t>
  </si>
  <si>
    <t>Tomotaka Oroguchi</t>
  </si>
  <si>
    <t>Keio University</t>
  </si>
  <si>
    <t>Solution structure analysis of the transthyretin protofibril-αB-crystallin complex</t>
  </si>
  <si>
    <t>Eri Chatani</t>
  </si>
  <si>
    <t>Kobe University</t>
  </si>
  <si>
    <t>Structural analysis of artificial ion channels in bilayer membranes using neutron scattering.</t>
  </si>
  <si>
    <t>Tomoki Nishimura</t>
  </si>
  <si>
    <t>Novel critical behavior in a mixture of water/organic solvent under high-pressure condition</t>
  </si>
  <si>
    <t>Koichiro Sadakane</t>
  </si>
  <si>
    <t>Doshisha University</t>
  </si>
  <si>
    <t>Antagonistic-Salt-Induced Critical Phenomena in Polymer Aqueous Solutions</t>
  </si>
  <si>
    <t>Effects of Cation Head Groups on Phase Equilibria of Ionic Liquid-Molecular Liquids Mixed Solutions</t>
  </si>
  <si>
    <t>Toshiyuki Takamuku</t>
  </si>
  <si>
    <t>Saga University</t>
  </si>
  <si>
    <t>Glasses and Liquids</t>
  </si>
  <si>
    <t>Self-assembly via liquid-liquid phase separation in synthetic polymer systems: Elucidation of the mechanism by time-resolved SANS measurements</t>
  </si>
  <si>
    <t>Rintaro Takahashi</t>
  </si>
  <si>
    <t>Osaka University</t>
  </si>
  <si>
    <t>Analysis of the interaction between partially unfolded intermediates of photoaging model proteins and molecular chaperones</t>
  </si>
  <si>
    <t>Takumi Takata</t>
  </si>
  <si>
    <t>Aurel Radulescu</t>
  </si>
  <si>
    <t>Forschungszentrum Jülich GmbH</t>
  </si>
  <si>
    <t>iNSE IRT proposal</t>
  </si>
  <si>
    <t>Tatsuro Oda</t>
  </si>
  <si>
    <t>Neutron scattering study on the dynamic structure of filled rubber</t>
  </si>
  <si>
    <t>Analysis of the dynamics of the higher-order structure of the hydrated ion exchange membrane</t>
  </si>
  <si>
    <t>Neutron spin-echo study on pressure-induced magnetic phase in MnSi</t>
  </si>
  <si>
    <t>Temperature Dependence of Local Chain Dynamics in Liquid-Liquid Phase Separation Processes of Polymer Solutions</t>
  </si>
  <si>
    <t>Daichi Ida</t>
  </si>
  <si>
    <t>Slow breathing dynamics of surfactant micelles</t>
  </si>
  <si>
    <t>2D-Ising like critical behavior in mixtures of water/organic solvent/antagonistic salt</t>
  </si>
  <si>
    <t>Phase separation induced by surfactants</t>
  </si>
  <si>
    <t>Maxwell Coney</t>
  </si>
  <si>
    <t>AGNES IRT proposal</t>
  </si>
  <si>
    <t>Maiko Kofu</t>
  </si>
  <si>
    <t>Analysis of Local Molecular Dynamics in Polymer Films under Humidity Control</t>
  </si>
  <si>
    <t>Akihiro Hanafusa</t>
  </si>
  <si>
    <t>Mitsubishi Chemical Corporation</t>
  </si>
  <si>
    <t>Exploration of the Origin of the Boson Peak for High-Performance Rubber Development</t>
  </si>
  <si>
    <t>Tatsuya Kikuchi</t>
  </si>
  <si>
    <t>Sumitomo Rubber Industries, Ltd.</t>
  </si>
  <si>
    <t>Tong Zhu</t>
  </si>
  <si>
    <t>Molecular dynamics of a mixture of reline and water</t>
  </si>
  <si>
    <t>Koji Yoshida</t>
  </si>
  <si>
    <t>Fukuoka University</t>
  </si>
  <si>
    <t>Hydration Dynamics of Poly-glutamic Acid Studied by Neutron Scattering</t>
  </si>
  <si>
    <t>Keisuke Tominaga</t>
  </si>
  <si>
    <t>Provenance study of amber by neutron scattering.</t>
  </si>
  <si>
    <t>Shigeo Yamaguchi</t>
  </si>
  <si>
    <t>Gangoji institute for research of cultural property</t>
  </si>
  <si>
    <t>Fast dynamics of ionic liquid-based grease</t>
  </si>
  <si>
    <t>Quasi-elastic neutron scattering study of ion diffusion in pyrochlore-type Li superionic conductors</t>
  </si>
  <si>
    <t>Takeshi Yajima</t>
  </si>
  <si>
    <t>Nagoya University</t>
  </si>
  <si>
    <t>Study of hydration water dynamics in tetragonal lysozyme crystals by neutron inelastic scattering</t>
  </si>
  <si>
    <t>Toshiyuki Chatake</t>
  </si>
  <si>
    <t>Quasielastic Neutron Scattering Analysis of Fast Molecular Dynamics Responsible for the High Melting Temperature of Fully Extended Chain Polymer Crystals</t>
  </si>
  <si>
    <t>Yasuhito Suzuki</t>
  </si>
  <si>
    <t>Osaka Metropolitan University</t>
  </si>
  <si>
    <t>Hongyan Liu</t>
  </si>
  <si>
    <t>IRT of Multilayer Interferometer and reflectometer for NEutron(MINE)</t>
  </si>
  <si>
    <t>Masahiro Hino</t>
  </si>
  <si>
    <t>Neutron Reflectometry for Investigating the Structure of Composite Interfaces</t>
  </si>
  <si>
    <t>NOBORU MIYATA</t>
  </si>
  <si>
    <t>Comprehensive Research Organization for Science and Society (CROSS)</t>
  </si>
  <si>
    <t>Neutron detection characteristics for BGaN neutron semiconductor imaging sensor</t>
  </si>
  <si>
    <t>Takayuki Nakano</t>
  </si>
  <si>
    <t>Shizuoka University</t>
  </si>
  <si>
    <t>Development of neutron devices for fundamental physics</t>
  </si>
  <si>
    <t>Masaaki Kitaguchi</t>
  </si>
  <si>
    <t>Fundamental Physics and Neutron_Optics</t>
  </si>
  <si>
    <t>Influence of Reversible Bonds on the Interfacial Width in Immiscible Polymer Systems</t>
  </si>
  <si>
    <t>Kenji Yamaoka</t>
  </si>
  <si>
    <t>Aggregation structure of short chain block copolymer at immiscible polymer/polymer interface</t>
  </si>
  <si>
    <t>Toyoaki Hirata</t>
  </si>
  <si>
    <t>Development of multilayer neutron focusing mirrors</t>
  </si>
  <si>
    <t>Takashi Higuchi</t>
  </si>
  <si>
    <t>Gas-Scintillation Ultracold-Neutron Detector for a Neutron EDM Experiment at TRIUMF</t>
  </si>
  <si>
    <t>Quality evaluation of additively manufactured workpiece by neutron phase imaging</t>
  </si>
  <si>
    <t>Daisuke Kono</t>
  </si>
  <si>
    <t>Fourier imaging techniques using low-frequency MIEZE method</t>
  </si>
  <si>
    <t>Seiji Tasaki</t>
  </si>
  <si>
    <t>Measurement of neutron longitudinal coherence length using multilayer spin splitter</t>
  </si>
  <si>
    <t>Evaluation of the neutron scattering length of gadolinium by neutron reflectometry</t>
  </si>
  <si>
    <t>Hiroyuki Fujioka</t>
  </si>
  <si>
    <t>Development of SPCM 1</t>
  </si>
  <si>
    <t>ryuto fujitani</t>
  </si>
  <si>
    <t>Development of new neutron detector systems for satellites</t>
  </si>
  <si>
    <t>Naoki Tsuji</t>
  </si>
  <si>
    <t>Development of cold neutron phase imaging system using Talbot-Lau interferometer</t>
  </si>
  <si>
    <t>Yoshichika Seki</t>
  </si>
  <si>
    <t>Development of a Segmented Soller Collimator</t>
  </si>
  <si>
    <t>YUNHAO GU</t>
  </si>
  <si>
    <t>Kenji OHOYAMA</t>
  </si>
  <si>
    <t>Measurement of Soft Modes Associated with Displacement-Type Phase Transitions in A2BF4-Type Dielectrics</t>
  </si>
  <si>
    <t>Hirotake Shigematsu</t>
  </si>
  <si>
    <t>Yamaguchi University</t>
  </si>
  <si>
    <t>T1-2 AKANE IRT</t>
  </si>
  <si>
    <t>Takanori Taniguchi</t>
  </si>
  <si>
    <t>Ervin Naufal Arrasyid</t>
  </si>
  <si>
    <t>Observation of inner distortion in the anisotropic quantum critical material CeRhSn annealed under uniaxial stress</t>
  </si>
  <si>
    <t>Yasuyuki Shimura</t>
  </si>
  <si>
    <t>Structrue analysys of bulk single crystals of Nd3:LaAlO3  by neutron diffraction</t>
  </si>
  <si>
    <t>MASATAKA IINUMA</t>
  </si>
  <si>
    <t>Application of Quasielastic Neutron Scattering to the Evaluation of Dynamic Properties in Biominerals</t>
  </si>
  <si>
    <t>Gen Takahashi</t>
  </si>
  <si>
    <t>T1-3 HERMES IRT</t>
  </si>
  <si>
    <t>Masaki Fujita</t>
  </si>
  <si>
    <t>FARID Labib</t>
  </si>
  <si>
    <t>Suraj Mahato</t>
  </si>
  <si>
    <t>Neutron diffraction study on structures of water absorbed in a metal?organic framework MIL-101</t>
  </si>
  <si>
    <t>Shun Sato</t>
  </si>
  <si>
    <t>Bowen Yao</t>
  </si>
  <si>
    <t>Morphotropic phase boundary and magnetism in BiFeO3-SrTiO3</t>
  </si>
  <si>
    <t>Crystal structures of rare earth-tantalum oxysulfides</t>
  </si>
  <si>
    <t>Keitaro Tezuka</t>
  </si>
  <si>
    <t>Utsunomiya university</t>
  </si>
  <si>
    <t>Study on the Ferromagnetic Ordered Phase of (Pr,La)Fe4P12</t>
  </si>
  <si>
    <t>Keitaro Kuwahara</t>
  </si>
  <si>
    <t>Powder neutron diffraction study of magnetic structures of RENiGe3 (RE = Pr, Nd)</t>
  </si>
  <si>
    <t>Neutron diffraction on d-wave type altermagnet candidate Ba2F2Mn2Se2O</t>
  </si>
  <si>
    <t>Shinichiro Asai</t>
  </si>
  <si>
    <t>Magnetic structure of two-dimensional square lattice antiferromagnet Sr2F2Fe2Se2O</t>
  </si>
  <si>
    <t>Elucidating the Origin of Low-Temperature Magnetic Anomalies in X?WCl? (X = Cs, Rb)</t>
  </si>
  <si>
    <t>Yuka Kusanose</t>
  </si>
  <si>
    <t>Study on the Site Selectivity and Magnetic Structure of Mn and Fe in Soft Ferrite Spinel Mn1+xFe2-xO4</t>
  </si>
  <si>
    <t>Chishiro MICHIOKA</t>
  </si>
  <si>
    <t>Crystal and magnetic structures of novel Heusler alloys inducing martensitic transformation II</t>
  </si>
  <si>
    <t>Iduru Shigeta</t>
  </si>
  <si>
    <t>Kagoshima University</t>
  </si>
  <si>
    <t>Crystal structure transition and magnetic structure of novel quaternary Heusler alloys</t>
  </si>
  <si>
    <t>Magnetic Structure in Non-centrosymmetric Antiferromagnet BaMnSnS4</t>
  </si>
  <si>
    <t>Magnetic structure analysis of the new Zintl phase compound LiTbGa4</t>
  </si>
  <si>
    <t>Keita NAGASAWA</t>
  </si>
  <si>
    <t>Low-Temperature Neutron Powder Diffraction Analysis of Local Structures in Biominerals</t>
  </si>
  <si>
    <t>Magnetic structures of rare-earth-based intermetallic compounds with antiferromagnetic zigzag order</t>
  </si>
  <si>
    <t>TAKAHIRO ONIMARU</t>
  </si>
  <si>
    <t>Effect of NCN2- molecular anion on the negative thermal expansion of Cu2NCN</t>
  </si>
  <si>
    <t>Yuji Masubuchi</t>
  </si>
  <si>
    <t>Hokkaido University</t>
  </si>
  <si>
    <t>Crystal Structure Analyses and Visualization of Diffusion Pathways of Novel High Proton Conductors</t>
  </si>
  <si>
    <t>Kei Saito</t>
  </si>
  <si>
    <t>Jae-Ho Chung</t>
  </si>
  <si>
    <t>Hung-Cheng Wu</t>
  </si>
  <si>
    <t>National Sun Yat-sen University</t>
  </si>
  <si>
    <t>FONDER(Four-circle Off-centered Neutron DiffractometER)</t>
  </si>
  <si>
    <t>MIWAKO TAKAHASHI</t>
  </si>
  <si>
    <t>Tsukuba University</t>
  </si>
  <si>
    <t>Magnetic structural analysis of isosceles-triangular-lattice antiferromagnet Mn(Nb1-xTax)2O6</t>
  </si>
  <si>
    <t>Magnetic structure of electronic ferroelectric LuFe2O4</t>
  </si>
  <si>
    <t>Multi-Q Magnetic Structure in Pt-Mn Alloy with ABC6-type Order</t>
  </si>
  <si>
    <t>IRT Project of Accessory</t>
  </si>
  <si>
    <t>Yoshiya Uwatoko</t>
  </si>
  <si>
    <t>Accessory</t>
  </si>
  <si>
    <t>【Registration of bringing-in device】</t>
    <phoneticPr fontId="23"/>
  </si>
  <si>
    <r>
      <rPr>
        <sz val="12"/>
        <rFont val="Meiryo"/>
        <family val="3"/>
        <charset val="128"/>
      </rPr>
      <t>Sample Name</t>
    </r>
    <r>
      <rPr>
        <sz val="12"/>
        <color rgb="FFFF0000"/>
        <rFont val="Meiryo"/>
        <family val="3"/>
        <charset val="128"/>
      </rPr>
      <t>*</t>
    </r>
    <phoneticPr fontId="24"/>
  </si>
  <si>
    <r>
      <t>Chemical or Structural Formula</t>
    </r>
    <r>
      <rPr>
        <sz val="10"/>
        <color rgb="FFFF0000"/>
        <rFont val="Meiryo UI"/>
        <family val="3"/>
        <charset val="128"/>
      </rPr>
      <t>*</t>
    </r>
    <phoneticPr fontId="24"/>
  </si>
  <si>
    <r>
      <t>Sample Environments</t>
    </r>
    <r>
      <rPr>
        <sz val="12"/>
        <color rgb="FFFF0000"/>
        <rFont val="Meiryo UI"/>
        <family val="3"/>
        <charset val="128"/>
      </rPr>
      <t>*</t>
    </r>
    <phoneticPr fontId="24"/>
  </si>
  <si>
    <r>
      <t>Proposal No.</t>
    </r>
    <r>
      <rPr>
        <sz val="12"/>
        <color rgb="FFFF0000"/>
        <rFont val="Meiryo UI"/>
        <family val="3"/>
        <charset val="128"/>
      </rPr>
      <t>*</t>
    </r>
    <phoneticPr fontId="24"/>
  </si>
  <si>
    <r>
      <t>Sample Form</t>
    </r>
    <r>
      <rPr>
        <sz val="12"/>
        <color rgb="FFFF0000"/>
        <rFont val="Meiryo UI"/>
        <family val="3"/>
        <charset val="128"/>
      </rPr>
      <t>*</t>
    </r>
    <phoneticPr fontId="24"/>
  </si>
  <si>
    <r>
      <t>Mass(g)</t>
    </r>
    <r>
      <rPr>
        <sz val="11"/>
        <color rgb="FFFF0000"/>
        <rFont val="Meiryo"/>
        <family val="3"/>
        <charset val="128"/>
      </rPr>
      <t>*</t>
    </r>
    <phoneticPr fontId="24"/>
  </si>
  <si>
    <r>
      <t>Poisonous or Deleterious?</t>
    </r>
    <r>
      <rPr>
        <sz val="10"/>
        <color rgb="FFFF0000"/>
        <rFont val="Meiryo"/>
        <family val="3"/>
        <charset val="128"/>
      </rPr>
      <t>*</t>
    </r>
    <phoneticPr fontId="24"/>
  </si>
  <si>
    <r>
      <t>Corrosivity</t>
    </r>
    <r>
      <rPr>
        <sz val="8"/>
        <color rgb="FFFF0000"/>
        <rFont val="Meiryo"/>
        <family val="3"/>
        <charset val="128"/>
      </rPr>
      <t>*</t>
    </r>
    <phoneticPr fontId="24"/>
  </si>
  <si>
    <t>is select from drop-down list</t>
    <phoneticPr fontId="24"/>
  </si>
  <si>
    <r>
      <t>Radioactivity</t>
    </r>
    <r>
      <rPr>
        <sz val="10"/>
        <color rgb="FFFF0000"/>
        <rFont val="Meiryo"/>
        <family val="3"/>
        <charset val="128"/>
      </rPr>
      <t>*</t>
    </r>
    <phoneticPr fontId="24"/>
  </si>
  <si>
    <r>
      <t>Radioactivation Potential</t>
    </r>
    <r>
      <rPr>
        <sz val="10"/>
        <color rgb="FFFF0000"/>
        <rFont val="Meiryo UI"/>
        <family val="3"/>
        <charset val="128"/>
      </rPr>
      <t>*</t>
    </r>
    <phoneticPr fontId="24"/>
  </si>
  <si>
    <r>
      <t>Reactivity with container</t>
    </r>
    <r>
      <rPr>
        <sz val="10"/>
        <color rgb="FFFF0000"/>
        <rFont val="Meiryo"/>
        <family val="3"/>
        <charset val="128"/>
      </rPr>
      <t>*</t>
    </r>
    <phoneticPr fontId="24"/>
  </si>
  <si>
    <r>
      <t>Nuclear Fuel Material</t>
    </r>
    <r>
      <rPr>
        <sz val="10"/>
        <color rgb="FFFF0000"/>
        <rFont val="Meiryo"/>
        <family val="3"/>
        <charset val="128"/>
      </rPr>
      <t>*</t>
    </r>
    <phoneticPr fontId="24"/>
  </si>
  <si>
    <t>Mass of nuclear fuel material</t>
    <phoneticPr fontId="24"/>
  </si>
  <si>
    <r>
      <t>Safety measures of sample</t>
    </r>
    <r>
      <rPr>
        <sz val="12"/>
        <color rgb="FFFF0000"/>
        <rFont val="Meiryo UI"/>
        <family val="3"/>
        <charset val="128"/>
      </rPr>
      <t>*</t>
    </r>
    <phoneticPr fontId="24"/>
  </si>
  <si>
    <r>
      <t>Explosive Potential</t>
    </r>
    <r>
      <rPr>
        <sz val="10"/>
        <color rgb="FFFF0000"/>
        <rFont val="Meiryo"/>
        <family val="3"/>
        <charset val="128"/>
      </rPr>
      <t>*</t>
    </r>
    <phoneticPr fontId="24"/>
  </si>
  <si>
    <r>
      <t>Flammability</t>
    </r>
    <r>
      <rPr>
        <sz val="9"/>
        <color rgb="FFFF0000"/>
        <rFont val="Meiryo"/>
        <family val="3"/>
        <charset val="128"/>
      </rPr>
      <t>*</t>
    </r>
    <phoneticPr fontId="24"/>
  </si>
  <si>
    <t>If you are using nuclear fuel material, please also enter its mass.</t>
    <phoneticPr fontId="24"/>
  </si>
  <si>
    <t>【Sample Information Form】</t>
    <phoneticPr fontId="24"/>
  </si>
  <si>
    <t>2026 Experiment Application</t>
    <phoneticPr fontId="15"/>
  </si>
  <si>
    <t>Input Field</t>
    <phoneticPr fontId="3"/>
  </si>
  <si>
    <t>Dropdown List（Click ▼ to select）</t>
    <phoneticPr fontId="3"/>
  </si>
  <si>
    <t>Applicant</t>
    <phoneticPr fontId="3"/>
  </si>
  <si>
    <t>(Last)</t>
    <phoneticPr fontId="15"/>
  </si>
  <si>
    <t>(First)</t>
    <phoneticPr fontId="15"/>
  </si>
  <si>
    <t>Affiliation</t>
    <phoneticPr fontId="15"/>
  </si>
  <si>
    <t>Proposal No.</t>
    <phoneticPr fontId="3"/>
  </si>
  <si>
    <t>Instrument</t>
    <phoneticPr fontId="3"/>
  </si>
  <si>
    <t>Proposal</t>
    <phoneticPr fontId="3"/>
  </si>
  <si>
    <t>Principal Investigator</t>
    <phoneticPr fontId="3"/>
  </si>
  <si>
    <t>Title of Proposal</t>
    <phoneticPr fontId="3"/>
  </si>
  <si>
    <t>Research Field</t>
    <phoneticPr fontId="3"/>
  </si>
  <si>
    <t>Position</t>
    <phoneticPr fontId="3"/>
  </si>
  <si>
    <t>Gender</t>
    <phoneticPr fontId="3"/>
  </si>
  <si>
    <t>Name</t>
    <phoneticPr fontId="3"/>
  </si>
  <si>
    <t>Last</t>
    <phoneticPr fontId="3"/>
  </si>
  <si>
    <t>First</t>
    <phoneticPr fontId="3"/>
  </si>
  <si>
    <t>Institution / Faculty or Division / Department or Section / Laboratory</t>
    <phoneticPr fontId="3"/>
  </si>
  <si>
    <r>
      <t xml:space="preserve">Please complete this form and </t>
    </r>
    <r>
      <rPr>
        <sz val="11"/>
        <color indexed="10"/>
        <rFont val="ＭＳ Ｐゴシック"/>
        <family val="3"/>
        <charset val="128"/>
      </rPr>
      <t>email the Excel file to  nsl-use@issp.u-tokyo.ac.jp.</t>
    </r>
    <phoneticPr fontId="3"/>
  </si>
  <si>
    <r>
      <t>For any changes or cancellations, please email nsl-use@issp.u-tokyo.ac.jp. For changes or additions, please provide all required information.</t>
    </r>
    <r>
      <rPr>
        <sz val="11"/>
        <color theme="1"/>
        <rFont val="ＭＳ Ｐゴシック"/>
        <family val="3"/>
        <charset val="128"/>
        <scheme val="minor"/>
      </rPr>
      <t>　</t>
    </r>
    <phoneticPr fontId="3"/>
  </si>
  <si>
    <t>If you will stay continuously for multiple proposals, please indicate this in the Remarks section.</t>
    <phoneticPr fontId="3"/>
  </si>
  <si>
    <t>Remarks</t>
    <phoneticPr fontId="3"/>
  </si>
  <si>
    <t>Information of Visitor(s)</t>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</si>
</sst>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m&quot;月&quot;d&quot;日&quot;;@"/>
    <numFmt numFmtId="177" formatCode="0##########"/>
    <numFmt numFmtId="178" formatCode="0_ ;[Red]\-0\ "/>
    <numFmt numFmtId="179" formatCode="0.000_ ;[Red]\-0.000\ "/>
    <numFmt numFmtId="180" formatCode="0###\-###\-####"/>
    <numFmt numFmtId="181" formatCode="h:mm;@"/>
    <numFmt numFmtId="182" formatCode="yyyy/m/d;@"/>
  </numFmts>
  <fonts count="54">
    <font>
      <sz val="11"/>
      <color theme="1"/>
      <name val="ＭＳ Ｐゴシック"/>
      <family val="3"/>
      <charset val="128"/>
      <scheme val="minor"/>
    </font>
    <font>
      <sz val="11"/>
      <color indexed="10"/>
      <name val="ＭＳ Ｐゴシック"/>
      <family val="3"/>
      <charset val="128"/>
    </font>
    <font>
      <sz val="11"/>
      <name val="ＭＳ Ｐゴシック"/>
      <family val="3"/>
      <charset val="128"/>
    </font>
    <font>
      <sz val="6"/>
      <name val="ＭＳ Ｐゴシック"/>
      <family val="3"/>
      <charset val="128"/>
    </font>
    <font>
      <u/>
      <sz val="11"/>
      <color indexed="12"/>
      <name val="ＭＳ Ｐゴシック"/>
      <family val="3"/>
      <charset val="128"/>
    </font>
    <font>
      <sz val="9"/>
      <name val="ＭＳ Ｐゴシック"/>
      <family val="3"/>
      <charset val="128"/>
    </font>
    <font>
      <b/>
      <sz val="14"/>
      <name val="ＭＳ Ｐゴシック"/>
      <family val="3"/>
      <charset val="128"/>
    </font>
    <font>
      <b/>
      <sz val="16"/>
      <name val="ＭＳ Ｐゴシック"/>
      <family val="3"/>
      <charset val="128"/>
    </font>
    <font>
      <b/>
      <sz val="11"/>
      <name val="ＭＳ Ｐゴシック"/>
      <family val="3"/>
      <charset val="128"/>
    </font>
    <font>
      <b/>
      <sz val="11"/>
      <color indexed="12"/>
      <name val="ＭＳ Ｐゴシック"/>
      <family val="3"/>
      <charset val="128"/>
    </font>
    <font>
      <sz val="10"/>
      <name val="ＭＳ Ｐゴシック"/>
      <family val="3"/>
      <charset val="128"/>
    </font>
    <font>
      <b/>
      <sz val="10"/>
      <color indexed="10"/>
      <name val="ＭＳ Ｐゴシック"/>
      <family val="3"/>
      <charset val="128"/>
    </font>
    <font>
      <b/>
      <sz val="9"/>
      <name val="ＭＳ Ｐゴシック"/>
      <family val="3"/>
      <charset val="128"/>
    </font>
    <font>
      <b/>
      <sz val="10"/>
      <name val="ＭＳ Ｐゴシック"/>
      <family val="3"/>
      <charset val="128"/>
    </font>
    <font>
      <b/>
      <sz val="9"/>
      <color indexed="10"/>
      <name val="ＭＳ Ｐゴシック"/>
      <family val="3"/>
      <charset val="128"/>
    </font>
    <font>
      <sz val="6"/>
      <name val="ＭＳ Ｐゴシック"/>
      <family val="3"/>
      <charset val="128"/>
    </font>
    <font>
      <b/>
      <sz val="10"/>
      <color indexed="81"/>
      <name val="ＭＳ Ｐゴシック"/>
      <family val="3"/>
      <charset val="128"/>
    </font>
    <font>
      <sz val="9"/>
      <color indexed="81"/>
      <name val="ＭＳ Ｐゴシック"/>
      <family val="3"/>
      <charset val="128"/>
    </font>
    <font>
      <sz val="10"/>
      <color indexed="81"/>
      <name val="ＭＳ Ｐゴシック"/>
      <family val="3"/>
      <charset val="128"/>
    </font>
    <font>
      <b/>
      <sz val="12"/>
      <name val="ＭＳ Ｐゴシック"/>
      <family val="3"/>
      <charset val="128"/>
    </font>
    <font>
      <sz val="11"/>
      <name val="ＭＳ Ｐゴシック"/>
      <family val="3"/>
      <charset val="128"/>
      <scheme val="minor"/>
    </font>
    <font>
      <b/>
      <sz val="20"/>
      <name val="ＭＳ Ｐゴシック"/>
      <family val="3"/>
      <charset val="128"/>
    </font>
    <font>
      <sz val="11"/>
      <color rgb="FF000000"/>
      <name val="Calibri"/>
      <family val="2"/>
    </font>
    <font>
      <sz val="6"/>
      <name val="ＭＳ Ｐゴシック"/>
      <family val="3"/>
      <charset val="128"/>
      <scheme val="minor"/>
    </font>
    <font>
      <sz val="6"/>
      <name val="Meiryo"/>
      <family val="2"/>
      <charset val="128"/>
    </font>
    <font>
      <sz val="12"/>
      <color rgb="FFFF0000"/>
      <name val="Meiryo"/>
      <family val="2"/>
      <charset val="128"/>
    </font>
    <font>
      <sz val="8"/>
      <color theme="1"/>
      <name val="Meiryo"/>
      <charset val="128"/>
    </font>
    <font>
      <sz val="11"/>
      <color theme="1"/>
      <name val="Meiryo"/>
      <family val="2"/>
      <charset val="128"/>
    </font>
    <font>
      <sz val="10"/>
      <color theme="1"/>
      <name val="Meiryo"/>
      <charset val="128"/>
    </font>
    <font>
      <sz val="10"/>
      <color theme="1"/>
      <name val="Meiryo"/>
      <family val="3"/>
      <charset val="128"/>
    </font>
    <font>
      <sz val="8"/>
      <color theme="1"/>
      <name val="Meiryo"/>
      <family val="3"/>
      <charset val="128"/>
    </font>
    <font>
      <sz val="10"/>
      <color theme="1"/>
      <name val="Meiryo"/>
      <family val="2"/>
      <charset val="128"/>
    </font>
    <font>
      <sz val="9"/>
      <color theme="1"/>
      <name val="Meiryo"/>
      <family val="3"/>
      <charset val="128"/>
    </font>
    <font>
      <sz val="12"/>
      <color rgb="FFFF0000"/>
      <name val="Meiryo"/>
      <family val="3"/>
      <charset val="128"/>
    </font>
    <font>
      <sz val="11"/>
      <color rgb="FFFF0000"/>
      <name val="Meiryo"/>
      <family val="3"/>
      <charset val="128"/>
    </font>
    <font>
      <sz val="10"/>
      <color rgb="FFFF0000"/>
      <name val="Meiryo"/>
      <family val="3"/>
      <charset val="128"/>
    </font>
    <font>
      <sz val="8"/>
      <color rgb="FFFF0000"/>
      <name val="Meiryo"/>
      <family val="3"/>
      <charset val="128"/>
    </font>
    <font>
      <sz val="9"/>
      <color theme="1"/>
      <name val="Meiryo"/>
      <charset val="128"/>
    </font>
    <font>
      <sz val="9"/>
      <color rgb="FFFF0000"/>
      <name val="Meiryo"/>
      <family val="3"/>
      <charset val="128"/>
    </font>
    <font>
      <sz val="10"/>
      <color theme="1"/>
      <name val="メイリオ"/>
      <family val="3"/>
      <charset val="128"/>
    </font>
    <font>
      <sz val="10"/>
      <color rgb="FFFF0000"/>
      <name val="メイリオ"/>
      <family val="3"/>
      <charset val="128"/>
    </font>
    <font>
      <b/>
      <sz val="11"/>
      <color theme="1"/>
      <name val="ＭＳ Ｐゴシック"/>
      <family val="3"/>
      <charset val="128"/>
      <scheme val="minor"/>
    </font>
    <font>
      <sz val="10"/>
      <name val="メイリオ"/>
      <family val="3"/>
      <charset val="128"/>
    </font>
    <font>
      <sz val="11"/>
      <color rgb="FFFF0000"/>
      <name val="ＭＳ Ｐゴシック"/>
      <family val="3"/>
      <charset val="128"/>
      <scheme val="minor"/>
    </font>
    <font>
      <b/>
      <sz val="11"/>
      <color theme="1"/>
      <name val="Meiryo UI"/>
      <family val="3"/>
      <charset val="128"/>
    </font>
    <font>
      <sz val="12"/>
      <name val="Meiryo"/>
      <family val="3"/>
      <charset val="128"/>
    </font>
    <font>
      <sz val="11"/>
      <color theme="1"/>
      <name val="Meiryo UI"/>
      <family val="3"/>
      <charset val="128"/>
    </font>
    <font>
      <sz val="12"/>
      <color rgb="FFFF0000"/>
      <name val="Meiryo UI"/>
      <family val="3"/>
      <charset val="128"/>
    </font>
    <font>
      <sz val="10"/>
      <color theme="1"/>
      <name val="Meiryo UI"/>
      <family val="3"/>
      <charset val="128"/>
    </font>
    <font>
      <sz val="10"/>
      <color rgb="FFFF0000"/>
      <name val="Meiryo UI"/>
      <family val="3"/>
      <charset val="128"/>
    </font>
    <font>
      <sz val="11"/>
      <color theme="1"/>
      <name val="Meiryo"/>
      <charset val="128"/>
    </font>
    <font>
      <b/>
      <sz val="9"/>
      <color indexed="81"/>
      <name val="Meiryo UI"/>
      <family val="3"/>
      <charset val="128"/>
    </font>
    <font>
      <sz val="9"/>
      <color rgb="FF000000"/>
      <name val="ＭＳ Ｐゴシック"/>
      <family val="3"/>
      <charset val="128"/>
    </font>
    <font>
      <sz val="9"/>
      <color theme="1"/>
      <name val="ＭＳ Ｐゴシック"/>
      <family val="3"/>
      <charset val="128"/>
      <scheme val="minor"/>
    </font>
  </fonts>
  <fills count="14">
    <fill>
      <patternFill patternType="none"/>
    </fill>
    <fill>
      <patternFill patternType="gray125"/>
    </fill>
    <fill>
      <patternFill patternType="solid">
        <fgColor indexed="41"/>
        <bgColor indexed="64"/>
      </patternFill>
    </fill>
    <fill>
      <patternFill patternType="solid">
        <fgColor indexed="42"/>
        <bgColor indexed="64"/>
      </patternFill>
    </fill>
    <fill>
      <patternFill patternType="solid">
        <fgColor indexed="65"/>
        <bgColor indexed="64"/>
      </patternFill>
    </fill>
    <fill>
      <gradientFill degree="45">
        <stop position="0">
          <color rgb="FFFFFFFF"/>
        </stop>
        <stop position="1">
          <color rgb="FFCCFFCC"/>
        </stop>
      </gradientFill>
    </fill>
    <fill>
      <gradientFill degree="45">
        <stop position="0">
          <color theme="0"/>
        </stop>
        <stop position="1">
          <color rgb="FFCCFFFF"/>
        </stop>
      </gradientFill>
    </fill>
    <fill>
      <patternFill patternType="solid">
        <fgColor rgb="FFEBFFEB"/>
        <bgColor indexed="64"/>
      </patternFill>
    </fill>
    <fill>
      <patternFill patternType="solid">
        <fgColor rgb="FFCCFFCC"/>
        <bgColor indexed="64"/>
      </patternFill>
    </fill>
    <fill>
      <patternFill patternType="solid">
        <fgColor rgb="FFEBFFFF"/>
        <bgColor indexed="64"/>
      </patternFill>
    </fill>
    <fill>
      <patternFill patternType="solid">
        <fgColor theme="0"/>
        <bgColor indexed="64"/>
      </patternFill>
    </fill>
    <fill>
      <patternFill patternType="solid">
        <fgColor theme="5" tint="0.59999389629810485"/>
        <bgColor indexed="64"/>
      </patternFill>
    </fill>
    <fill>
      <patternFill patternType="solid">
        <fgColor rgb="FFFFFFFA"/>
        <bgColor indexed="64"/>
      </patternFill>
    </fill>
    <fill>
      <patternFill patternType="solid">
        <fgColor rgb="FFCCFFFF"/>
      </patternFill>
    </fill>
  </fills>
  <borders count="53">
    <border>
      <left/>
      <right/>
      <top/>
      <bottom/>
      <diagonal/>
    </border>
    <border>
      <left/>
      <right/>
      <top style="thin">
        <color indexed="64"/>
      </top>
      <bottom style="thin">
        <color indexed="64"/>
      </bottom>
      <diagonal/>
    </border>
    <border>
      <left/>
      <right/>
      <top/>
      <bottom style="thin">
        <color indexed="64"/>
      </bottom>
      <diagonal/>
    </border>
    <border>
      <left style="hair">
        <color indexed="64"/>
      </left>
      <right style="hair">
        <color indexed="64"/>
      </right>
      <top style="thin">
        <color indexed="64"/>
      </top>
      <bottom style="thin">
        <color indexed="64"/>
      </bottom>
      <diagonal/>
    </border>
    <border>
      <left/>
      <right/>
      <top style="thick">
        <color indexed="64"/>
      </top>
      <bottom style="thin">
        <color indexed="64"/>
      </bottom>
      <diagonal/>
    </border>
    <border>
      <left/>
      <right/>
      <top/>
      <bottom style="thick">
        <color indexed="64"/>
      </bottom>
      <diagonal/>
    </border>
    <border>
      <left/>
      <right style="thick">
        <color indexed="64"/>
      </right>
      <top/>
      <bottom style="thick">
        <color indexed="64"/>
      </bottom>
      <diagonal/>
    </border>
    <border diagonalUp="1">
      <left style="hair">
        <color indexed="64"/>
      </left>
      <right style="hair">
        <color indexed="64"/>
      </right>
      <top style="hair">
        <color indexed="64"/>
      </top>
      <bottom style="hair">
        <color indexed="64"/>
      </bottom>
      <diagonal style="hair">
        <color indexed="64"/>
      </diagonal>
    </border>
    <border>
      <left/>
      <right style="hair">
        <color indexed="64"/>
      </right>
      <top style="thin">
        <color indexed="64"/>
      </top>
      <bottom style="thin">
        <color indexed="64"/>
      </bottom>
      <diagonal/>
    </border>
    <border>
      <left/>
      <right style="hair">
        <color indexed="64"/>
      </right>
      <top/>
      <bottom style="thick">
        <color indexed="64"/>
      </bottom>
      <diagonal/>
    </border>
    <border>
      <left/>
      <right/>
      <top style="thin">
        <color indexed="64"/>
      </top>
      <bottom style="thick">
        <color indexed="64"/>
      </bottom>
      <diagonal/>
    </border>
    <border>
      <left style="hair">
        <color indexed="64"/>
      </left>
      <right style="thick">
        <color indexed="64"/>
      </right>
      <top style="thin">
        <color indexed="64"/>
      </top>
      <bottom style="thin">
        <color indexed="64"/>
      </bottom>
      <diagonal/>
    </border>
    <border>
      <left/>
      <right style="thick">
        <color indexed="64"/>
      </right>
      <top/>
      <bottom style="thin">
        <color indexed="64"/>
      </bottom>
      <diagonal/>
    </border>
    <border>
      <left/>
      <right style="thick">
        <color indexed="64"/>
      </right>
      <top style="thick">
        <color indexed="64"/>
      </top>
      <bottom style="thin">
        <color indexed="64"/>
      </bottom>
      <diagonal/>
    </border>
    <border>
      <left style="hair">
        <color indexed="64"/>
      </left>
      <right/>
      <top style="thin">
        <color indexed="64"/>
      </top>
      <bottom style="thin">
        <color indexed="64"/>
      </bottom>
      <diagonal/>
    </border>
    <border>
      <left style="hair">
        <color indexed="64"/>
      </left>
      <right/>
      <top style="thick">
        <color indexed="64"/>
      </top>
      <bottom style="thin">
        <color indexed="64"/>
      </bottom>
      <diagonal/>
    </border>
    <border>
      <left/>
      <right/>
      <top style="thick">
        <color indexed="64"/>
      </top>
      <bottom style="medium">
        <color indexed="64"/>
      </bottom>
      <diagonal/>
    </border>
    <border>
      <left/>
      <right/>
      <top style="medium">
        <color indexed="64"/>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style="hair">
        <color indexed="64"/>
      </left>
      <right/>
      <top/>
      <bottom/>
      <diagonal/>
    </border>
    <border>
      <left/>
      <right style="thick">
        <color indexed="64"/>
      </right>
      <top/>
      <bottom/>
      <diagonal/>
    </border>
    <border>
      <left/>
      <right style="hair">
        <color indexed="64"/>
      </right>
      <top style="thin">
        <color indexed="64"/>
      </top>
      <bottom/>
      <diagonal/>
    </border>
    <border>
      <left/>
      <right style="hair">
        <color indexed="64"/>
      </right>
      <top style="thick">
        <color indexed="64"/>
      </top>
      <bottom style="thin">
        <color indexed="64"/>
      </bottom>
      <diagonal/>
    </border>
    <border>
      <left style="thick">
        <color indexed="64"/>
      </left>
      <right/>
      <top style="thick">
        <color indexed="64"/>
      </top>
      <bottom/>
      <diagonal/>
    </border>
    <border>
      <left style="thick">
        <color indexed="64"/>
      </left>
      <right/>
      <top/>
      <bottom/>
      <diagonal/>
    </border>
    <border>
      <left style="thick">
        <color indexed="64"/>
      </left>
      <right/>
      <top/>
      <bottom style="thick">
        <color indexed="64"/>
      </bottom>
      <diagonal/>
    </border>
    <border>
      <left style="hair">
        <color indexed="64"/>
      </left>
      <right style="hair">
        <color indexed="64"/>
      </right>
      <top/>
      <bottom style="thick">
        <color indexed="64"/>
      </bottom>
      <diagonal/>
    </border>
    <border>
      <left style="hair">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hair">
        <color indexed="64"/>
      </left>
      <right/>
      <top/>
      <bottom style="thick">
        <color indexed="64"/>
      </bottom>
      <diagonal/>
    </border>
    <border>
      <left style="hair">
        <color indexed="64"/>
      </left>
      <right/>
      <top style="thin">
        <color indexed="64"/>
      </top>
      <bottom/>
      <diagonal/>
    </border>
    <border>
      <left style="thick">
        <color theme="1" tint="4.9989318521683403E-2"/>
      </left>
      <right/>
      <top style="thick">
        <color theme="1" tint="4.9989318521683403E-2"/>
      </top>
      <bottom/>
      <diagonal/>
    </border>
    <border>
      <left style="thick">
        <color theme="1" tint="4.9989318521683403E-2"/>
      </left>
      <right/>
      <top/>
      <bottom/>
      <diagonal/>
    </border>
    <border>
      <left style="thick">
        <color theme="1" tint="4.9989318521683403E-2"/>
      </left>
      <right/>
      <top/>
      <bottom style="thick">
        <color theme="1" tint="4.9989318521683403E-2"/>
      </bottom>
      <diagonal/>
    </border>
    <border>
      <left/>
      <right style="hair">
        <color indexed="64"/>
      </right>
      <top style="thin">
        <color indexed="64"/>
      </top>
      <bottom style="thick">
        <color theme="1" tint="4.9989318521683403E-2"/>
      </bottom>
      <diagonal/>
    </border>
    <border>
      <left style="hair">
        <color indexed="64"/>
      </left>
      <right/>
      <top style="thin">
        <color indexed="64"/>
      </top>
      <bottom style="thick">
        <color theme="1" tint="4.9989318521683403E-2"/>
      </bottom>
      <diagonal/>
    </border>
    <border>
      <left/>
      <right/>
      <top style="thin">
        <color indexed="64"/>
      </top>
      <bottom style="thick">
        <color theme="1" tint="4.9989318521683403E-2"/>
      </bottom>
      <diagonal/>
    </border>
    <border>
      <left/>
      <right/>
      <top style="thick">
        <color theme="1" tint="4.9989318521683403E-2"/>
      </top>
      <bottom style="thin">
        <color indexed="64"/>
      </bottom>
      <diagonal/>
    </border>
    <border>
      <left/>
      <right style="thick">
        <color indexed="64"/>
      </right>
      <top style="thin">
        <color indexed="64"/>
      </top>
      <bottom style="thick">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diagonalUp="1">
      <left style="dotted">
        <color auto="1"/>
      </left>
      <right style="dotted">
        <color auto="1"/>
      </right>
      <top style="dotted">
        <color auto="1"/>
      </top>
      <bottom style="dotted">
        <color auto="1"/>
      </bottom>
      <diagonal style="dotted">
        <color auto="1"/>
      </diagonal>
    </border>
    <border>
      <left/>
      <right/>
      <top/>
      <bottom style="medium">
        <color indexed="64"/>
      </bottom>
      <diagonal/>
    </border>
    <border>
      <left style="dotted">
        <color indexed="64"/>
      </left>
      <right style="dotted">
        <color indexed="64"/>
      </right>
      <top/>
      <bottom style="medium">
        <color indexed="64"/>
      </bottom>
      <diagonal/>
    </border>
    <border>
      <left/>
      <right/>
      <top style="medium">
        <color indexed="64"/>
      </top>
      <bottom style="dotted">
        <color indexed="64"/>
      </bottom>
      <diagonal/>
    </border>
    <border>
      <left/>
      <right/>
      <top style="dotted">
        <color indexed="64"/>
      </top>
      <bottom style="dotted">
        <color indexed="64"/>
      </bottom>
      <diagonal/>
    </border>
    <border>
      <left style="thin">
        <color rgb="FF000000"/>
      </left>
      <right style="thin">
        <color rgb="FF000000"/>
      </right>
      <top style="thin">
        <color rgb="FF000000"/>
      </top>
      <bottom style="thin">
        <color rgb="FF000000"/>
      </bottom>
      <diagonal/>
    </border>
  </borders>
  <cellStyleXfs count="4">
    <xf numFmtId="0" fontId="0" fillId="0" borderId="0">
      <alignment vertical="center"/>
    </xf>
    <xf numFmtId="0" fontId="4" fillId="0" borderId="0" applyNumberFormat="0" applyFill="0" applyBorder="0" applyAlignment="0" applyProtection="0">
      <alignment vertical="top"/>
      <protection locked="0"/>
    </xf>
    <xf numFmtId="0" fontId="2" fillId="0" borderId="0"/>
    <xf numFmtId="0" fontId="22" fillId="0" borderId="0"/>
  </cellStyleXfs>
  <cellXfs count="282">
    <xf numFmtId="0" fontId="0" fillId="0" borderId="0" xfId="0">
      <alignment vertical="center"/>
    </xf>
    <xf numFmtId="49" fontId="9" fillId="0" borderId="0" xfId="1" applyNumberFormat="1" applyFont="1" applyFill="1" applyBorder="1" applyAlignment="1" applyProtection="1">
      <alignment horizontal="center" vertical="center"/>
    </xf>
    <xf numFmtId="0" fontId="2" fillId="0" borderId="0" xfId="0" applyFont="1" applyAlignment="1"/>
    <xf numFmtId="0" fontId="2" fillId="0" borderId="0" xfId="0" applyFont="1" applyAlignment="1">
      <alignment vertical="top"/>
    </xf>
    <xf numFmtId="0" fontId="8" fillId="0" borderId="0" xfId="0" applyFont="1">
      <alignment vertical="center"/>
    </xf>
    <xf numFmtId="0" fontId="2" fillId="0" borderId="0" xfId="0" applyFont="1">
      <alignment vertical="center"/>
    </xf>
    <xf numFmtId="0" fontId="8" fillId="0" borderId="0" xfId="0" applyFont="1" applyAlignment="1">
      <alignment horizontal="right" vertical="center"/>
    </xf>
    <xf numFmtId="0" fontId="10" fillId="0" borderId="0" xfId="0" applyFont="1" applyAlignment="1">
      <alignment horizontal="center" vertical="center"/>
    </xf>
    <xf numFmtId="0" fontId="8" fillId="0" borderId="0" xfId="0" applyFont="1" applyAlignment="1">
      <alignment horizontal="center" vertical="center"/>
    </xf>
    <xf numFmtId="0" fontId="2" fillId="0" borderId="0" xfId="0" applyFont="1" applyAlignment="1">
      <alignment horizontal="center" vertical="center"/>
    </xf>
    <xf numFmtId="180" fontId="8" fillId="0" borderId="0" xfId="0" applyNumberFormat="1" applyFont="1" applyAlignment="1">
      <alignment horizontal="center"/>
    </xf>
    <xf numFmtId="177" fontId="8" fillId="0" borderId="0" xfId="0" applyNumberFormat="1" applyFont="1" applyAlignment="1">
      <alignment horizontal="center" vertical="center"/>
    </xf>
    <xf numFmtId="49" fontId="8" fillId="0" borderId="0" xfId="0" applyNumberFormat="1" applyFont="1" applyAlignment="1">
      <alignment horizontal="center" vertical="center"/>
    </xf>
    <xf numFmtId="0" fontId="2" fillId="0" borderId="0" xfId="0" applyFont="1" applyAlignment="1">
      <alignment horizontal="center" vertical="center" wrapText="1"/>
    </xf>
    <xf numFmtId="0" fontId="2" fillId="0" borderId="1" xfId="0" applyFont="1" applyBorder="1" applyAlignment="1" applyProtection="1">
      <alignment horizontal="center" vertical="center" wrapText="1"/>
      <protection locked="0"/>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11" fillId="0" borderId="0" xfId="0" applyFont="1" applyAlignment="1">
      <alignment horizontal="center" vertical="center" wrapText="1"/>
    </xf>
    <xf numFmtId="0" fontId="8" fillId="0" borderId="0" xfId="0" applyFont="1" applyAlignment="1">
      <alignment horizontal="center" vertical="center" wrapText="1"/>
    </xf>
    <xf numFmtId="179" fontId="8" fillId="0" borderId="0" xfId="0" applyNumberFormat="1" applyFont="1" applyAlignment="1">
      <alignment horizontal="center" vertical="center" wrapText="1"/>
    </xf>
    <xf numFmtId="0" fontId="2" fillId="0" borderId="2" xfId="0" applyFont="1" applyBorder="1" applyAlignment="1">
      <alignment horizontal="center" vertical="center" wrapText="1"/>
    </xf>
    <xf numFmtId="0" fontId="2" fillId="0" borderId="0" xfId="0" applyFont="1" applyAlignment="1">
      <alignment horizontal="right"/>
    </xf>
    <xf numFmtId="0" fontId="0" fillId="0" borderId="0" xfId="0" applyAlignment="1"/>
    <xf numFmtId="0" fontId="1" fillId="0" borderId="0" xfId="0" applyFont="1" applyAlignment="1"/>
    <xf numFmtId="0" fontId="0" fillId="0" borderId="0" xfId="0" applyAlignment="1">
      <alignment horizontal="center" vertical="center"/>
    </xf>
    <xf numFmtId="0" fontId="20" fillId="0" borderId="0" xfId="0" applyFont="1">
      <alignment vertical="center"/>
    </xf>
    <xf numFmtId="0" fontId="0" fillId="0" borderId="0" xfId="0" applyAlignment="1">
      <alignment horizontal="left" vertical="center"/>
    </xf>
    <xf numFmtId="0" fontId="2" fillId="0" borderId="37" xfId="0" applyFont="1" applyBorder="1" applyAlignment="1">
      <alignment horizontal="center" vertical="center"/>
    </xf>
    <xf numFmtId="0" fontId="2" fillId="0" borderId="4" xfId="0" applyFont="1" applyBorder="1" applyAlignment="1">
      <alignment horizontal="center" vertical="center" wrapText="1"/>
    </xf>
    <xf numFmtId="0" fontId="2" fillId="0" borderId="5" xfId="0" applyFont="1" applyBorder="1" applyAlignment="1" applyProtection="1">
      <alignment horizontal="center" vertical="center" wrapText="1"/>
      <protection locked="0"/>
    </xf>
    <xf numFmtId="0" fontId="2" fillId="0" borderId="5" xfId="0" applyFont="1" applyBorder="1" applyAlignment="1"/>
    <xf numFmtId="0" fontId="2" fillId="0" borderId="6" xfId="0" applyFont="1" applyBorder="1" applyAlignment="1"/>
    <xf numFmtId="0" fontId="8" fillId="5" borderId="7" xfId="0" applyFont="1" applyFill="1" applyBorder="1">
      <alignment vertical="center"/>
    </xf>
    <xf numFmtId="0" fontId="8" fillId="6" borderId="7" xfId="0" applyFont="1" applyFill="1" applyBorder="1">
      <alignment vertical="center"/>
    </xf>
    <xf numFmtId="0" fontId="6" fillId="0" borderId="0" xfId="0" applyFont="1" applyAlignment="1">
      <alignment horizontal="center"/>
    </xf>
    <xf numFmtId="0" fontId="7" fillId="0" borderId="0" xfId="0" applyFont="1" applyAlignment="1" applyProtection="1">
      <alignment horizontal="center"/>
      <protection locked="0"/>
    </xf>
    <xf numFmtId="0" fontId="8" fillId="0" borderId="2" xfId="0" applyFont="1" applyBorder="1">
      <alignment vertical="center"/>
    </xf>
    <xf numFmtId="0" fontId="8" fillId="0" borderId="5" xfId="0" applyFont="1" applyBorder="1" applyAlignment="1">
      <alignment vertical="center" wrapText="1"/>
    </xf>
    <xf numFmtId="0" fontId="8" fillId="0" borderId="12" xfId="0" applyFont="1" applyBorder="1">
      <alignment vertical="center"/>
    </xf>
    <xf numFmtId="0" fontId="2" fillId="0" borderId="0" xfId="0" applyFont="1" applyAlignment="1" applyProtection="1">
      <protection locked="0"/>
    </xf>
    <xf numFmtId="0" fontId="8" fillId="0" borderId="29" xfId="0" applyFont="1" applyBorder="1">
      <alignment vertical="center"/>
    </xf>
    <xf numFmtId="0" fontId="2" fillId="0" borderId="22" xfId="0" applyFont="1" applyBorder="1" applyAlignment="1" applyProtection="1">
      <protection locked="0"/>
    </xf>
    <xf numFmtId="0" fontId="6" fillId="0" borderId="0" xfId="0" applyFont="1" applyAlignment="1"/>
    <xf numFmtId="0" fontId="2" fillId="0" borderId="5" xfId="0" applyFont="1" applyBorder="1">
      <alignment vertical="center"/>
    </xf>
    <xf numFmtId="0" fontId="0" fillId="10" borderId="0" xfId="0" applyFill="1">
      <alignment vertical="center"/>
    </xf>
    <xf numFmtId="0" fontId="0" fillId="11" borderId="47" xfId="0" applyFill="1" applyBorder="1">
      <alignment vertical="center"/>
    </xf>
    <xf numFmtId="0" fontId="25" fillId="12" borderId="0" xfId="0" applyFont="1" applyFill="1">
      <alignment vertical="center"/>
    </xf>
    <xf numFmtId="0" fontId="29" fillId="0" borderId="0" xfId="0" applyFont="1" applyAlignment="1">
      <alignment horizontal="center" vertical="center"/>
    </xf>
    <xf numFmtId="0" fontId="0" fillId="11" borderId="48" xfId="0" applyFill="1" applyBorder="1" applyAlignment="1" applyProtection="1">
      <alignment horizontal="center" vertical="center"/>
      <protection locked="0"/>
    </xf>
    <xf numFmtId="0" fontId="0" fillId="10" borderId="48" xfId="0" applyFill="1" applyBorder="1" applyProtection="1">
      <alignment vertical="center"/>
      <protection locked="0"/>
    </xf>
    <xf numFmtId="0" fontId="0" fillId="10" borderId="0" xfId="0" applyFill="1" applyAlignment="1" applyProtection="1">
      <alignment horizontal="center" vertical="center"/>
      <protection locked="0"/>
    </xf>
    <xf numFmtId="0" fontId="37" fillId="0" borderId="0" xfId="0" applyFont="1" applyAlignment="1">
      <alignment horizontal="center" vertical="center"/>
    </xf>
    <xf numFmtId="0" fontId="30" fillId="0" borderId="0" xfId="0" applyFont="1" applyAlignment="1">
      <alignment horizontal="center" vertical="center"/>
    </xf>
    <xf numFmtId="0" fontId="0" fillId="0" borderId="48" xfId="0" applyBorder="1" applyAlignment="1">
      <alignment horizontal="center" vertical="center"/>
    </xf>
    <xf numFmtId="0" fontId="31" fillId="0" borderId="48" xfId="0" applyFont="1" applyBorder="1" applyAlignment="1">
      <alignment horizontal="center" vertical="center"/>
    </xf>
    <xf numFmtId="0" fontId="0" fillId="0" borderId="50" xfId="0" applyBorder="1" applyAlignment="1">
      <alignment horizontal="center" vertical="center"/>
    </xf>
    <xf numFmtId="0" fontId="39" fillId="0" borderId="49" xfId="0" applyFont="1" applyBorder="1" applyAlignment="1">
      <alignment horizontal="center" vertical="center"/>
    </xf>
    <xf numFmtId="0" fontId="39" fillId="0" borderId="48" xfId="0" applyFont="1" applyBorder="1" applyAlignment="1">
      <alignment horizontal="center" vertical="center"/>
    </xf>
    <xf numFmtId="0" fontId="0" fillId="0" borderId="51" xfId="0" applyBorder="1" applyAlignment="1">
      <alignment horizontal="center" vertical="center"/>
    </xf>
    <xf numFmtId="0" fontId="0" fillId="0" borderId="50" xfId="0" applyBorder="1" applyProtection="1">
      <alignment vertical="center"/>
      <protection locked="0"/>
    </xf>
    <xf numFmtId="0" fontId="0" fillId="0" borderId="51" xfId="0" applyBorder="1" applyProtection="1">
      <alignment vertical="center"/>
      <protection locked="0"/>
    </xf>
    <xf numFmtId="0" fontId="0" fillId="0" borderId="0" xfId="0" applyProtection="1">
      <alignment vertical="center"/>
      <protection locked="0"/>
    </xf>
    <xf numFmtId="0" fontId="0" fillId="0" borderId="34" xfId="0" applyBorder="1">
      <alignment vertical="center"/>
    </xf>
    <xf numFmtId="0" fontId="41" fillId="0" borderId="0" xfId="0" applyFont="1">
      <alignment vertical="center"/>
    </xf>
    <xf numFmtId="0" fontId="41" fillId="0" borderId="25" xfId="0" applyFont="1" applyBorder="1">
      <alignment vertical="center"/>
    </xf>
    <xf numFmtId="0" fontId="0" fillId="0" borderId="25" xfId="0" applyBorder="1">
      <alignment vertical="center"/>
    </xf>
    <xf numFmtId="0" fontId="0" fillId="0" borderId="6" xfId="0" applyBorder="1">
      <alignment vertical="center"/>
    </xf>
    <xf numFmtId="0" fontId="19" fillId="0" borderId="43" xfId="0" applyFont="1" applyBorder="1" applyAlignment="1">
      <alignment horizontal="center" vertical="center"/>
    </xf>
    <xf numFmtId="0" fontId="8" fillId="2" borderId="8" xfId="0" applyFont="1" applyFill="1" applyBorder="1" applyAlignment="1" applyProtection="1">
      <alignment horizontal="center" vertical="center"/>
      <protection locked="0"/>
    </xf>
    <xf numFmtId="0" fontId="8" fillId="2" borderId="3" xfId="0" applyFont="1" applyFill="1" applyBorder="1" applyAlignment="1" applyProtection="1">
      <alignment horizontal="center" vertical="center"/>
      <protection locked="0"/>
    </xf>
    <xf numFmtId="182" fontId="8" fillId="7" borderId="3" xfId="0" applyNumberFormat="1" applyFont="1" applyFill="1" applyBorder="1" applyAlignment="1" applyProtection="1">
      <alignment horizontal="center" vertical="center"/>
      <protection locked="0"/>
    </xf>
    <xf numFmtId="182" fontId="8" fillId="7" borderId="14" xfId="0" applyNumberFormat="1" applyFont="1" applyFill="1" applyBorder="1" applyAlignment="1" applyProtection="1">
      <alignment horizontal="center" vertical="center"/>
      <protection locked="0"/>
    </xf>
    <xf numFmtId="182" fontId="8" fillId="8" borderId="3" xfId="0" applyNumberFormat="1" applyFont="1" applyFill="1" applyBorder="1" applyAlignment="1" applyProtection="1">
      <alignment horizontal="center" vertical="center"/>
      <protection locked="0"/>
    </xf>
    <xf numFmtId="182" fontId="8" fillId="8" borderId="14" xfId="0" applyNumberFormat="1" applyFont="1" applyFill="1" applyBorder="1" applyAlignment="1" applyProtection="1">
      <alignment horizontal="center" vertical="center"/>
      <protection locked="0"/>
    </xf>
    <xf numFmtId="0" fontId="2" fillId="0" borderId="1" xfId="0" applyFont="1" applyBorder="1" applyAlignment="1">
      <alignment horizontal="center" vertical="center"/>
    </xf>
    <xf numFmtId="181" fontId="8" fillId="7" borderId="3" xfId="0" applyNumberFormat="1" applyFont="1" applyFill="1" applyBorder="1" applyAlignment="1" applyProtection="1">
      <alignment horizontal="center" vertical="center"/>
      <protection locked="0"/>
    </xf>
    <xf numFmtId="0" fontId="8" fillId="2" borderId="14" xfId="0"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center"/>
      <protection locked="0"/>
    </xf>
    <xf numFmtId="0" fontId="2" fillId="0" borderId="35" xfId="0" applyFont="1" applyBorder="1" applyAlignment="1" applyProtection="1">
      <alignment horizontal="center"/>
      <protection locked="0"/>
    </xf>
    <xf numFmtId="0" fontId="2" fillId="0" borderId="5" xfId="0" applyFont="1" applyBorder="1" applyAlignment="1" applyProtection="1">
      <alignment horizontal="center"/>
      <protection locked="0"/>
    </xf>
    <xf numFmtId="0" fontId="2" fillId="0" borderId="6" xfId="0" applyFont="1" applyBorder="1" applyAlignment="1" applyProtection="1">
      <alignment horizontal="center"/>
      <protection locked="0"/>
    </xf>
    <xf numFmtId="0" fontId="2" fillId="0" borderId="28"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30" xfId="0" applyFont="1" applyBorder="1" applyAlignment="1">
      <alignment horizontal="center" vertical="center" wrapText="1"/>
    </xf>
    <xf numFmtId="0" fontId="8" fillId="8" borderId="8" xfId="0" applyFont="1" applyFill="1" applyBorder="1" applyAlignment="1" applyProtection="1">
      <alignment horizontal="center" vertical="center" wrapText="1"/>
      <protection locked="0"/>
    </xf>
    <xf numFmtId="0" fontId="8" fillId="8" borderId="3" xfId="0" applyFont="1" applyFill="1" applyBorder="1" applyAlignment="1" applyProtection="1">
      <alignment horizontal="center" vertical="center" wrapText="1"/>
      <protection locked="0"/>
    </xf>
    <xf numFmtId="0" fontId="8" fillId="2" borderId="8" xfId="0" applyFont="1" applyFill="1" applyBorder="1" applyAlignment="1" applyProtection="1">
      <alignment horizontal="center" vertical="center" wrapText="1"/>
      <protection locked="0"/>
    </xf>
    <xf numFmtId="0" fontId="8" fillId="2" borderId="3" xfId="0" applyFont="1" applyFill="1" applyBorder="1" applyAlignment="1" applyProtection="1">
      <alignment horizontal="center" vertical="center" wrapText="1"/>
      <protection locked="0"/>
    </xf>
    <xf numFmtId="179" fontId="8" fillId="7" borderId="3" xfId="0" applyNumberFormat="1" applyFont="1" applyFill="1" applyBorder="1" applyAlignment="1" applyProtection="1">
      <alignment horizontal="center" vertical="center" wrapText="1"/>
      <protection locked="0"/>
    </xf>
    <xf numFmtId="179" fontId="8" fillId="7" borderId="14" xfId="0" applyNumberFormat="1" applyFont="1" applyFill="1" applyBorder="1" applyAlignment="1" applyProtection="1">
      <alignment horizontal="center" vertical="center" wrapText="1"/>
      <protection locked="0"/>
    </xf>
    <xf numFmtId="179" fontId="8" fillId="3" borderId="3" xfId="0" applyNumberFormat="1" applyFont="1" applyFill="1" applyBorder="1" applyAlignment="1" applyProtection="1">
      <alignment horizontal="center" vertical="center" wrapText="1"/>
      <protection locked="0"/>
    </xf>
    <xf numFmtId="179" fontId="8" fillId="3" borderId="14" xfId="0" applyNumberFormat="1" applyFont="1" applyFill="1" applyBorder="1" applyAlignment="1" applyProtection="1">
      <alignment horizontal="center" vertical="center" wrapText="1"/>
      <protection locked="0"/>
    </xf>
    <xf numFmtId="182" fontId="8" fillId="7" borderId="8" xfId="0" applyNumberFormat="1" applyFont="1" applyFill="1" applyBorder="1" applyAlignment="1" applyProtection="1">
      <alignment horizontal="center" vertical="center"/>
      <protection locked="0"/>
    </xf>
    <xf numFmtId="0" fontId="2" fillId="0" borderId="5" xfId="0" applyFont="1" applyBorder="1" applyAlignment="1">
      <alignment horizontal="center" vertical="center" wrapText="1"/>
    </xf>
    <xf numFmtId="0" fontId="8" fillId="9" borderId="3" xfId="0" applyFont="1" applyFill="1" applyBorder="1" applyAlignment="1" applyProtection="1">
      <alignment horizontal="center" vertical="center" wrapText="1"/>
      <protection locked="0"/>
    </xf>
    <xf numFmtId="0" fontId="2" fillId="0" borderId="8" xfId="0" applyFont="1" applyBorder="1" applyAlignment="1">
      <alignment horizontal="center" vertical="center" wrapText="1"/>
    </xf>
    <xf numFmtId="0" fontId="2" fillId="0" borderId="3" xfId="0" applyFont="1" applyBorder="1" applyAlignment="1">
      <alignment horizontal="center" vertical="center" wrapText="1"/>
    </xf>
    <xf numFmtId="182" fontId="8" fillId="8" borderId="8" xfId="0" applyNumberFormat="1" applyFont="1" applyFill="1" applyBorder="1" applyAlignment="1" applyProtection="1">
      <alignment horizontal="center" vertical="center"/>
      <protection locked="0"/>
    </xf>
    <xf numFmtId="0" fontId="8" fillId="9" borderId="8" xfId="0" applyFont="1" applyFill="1" applyBorder="1" applyAlignment="1" applyProtection="1">
      <alignment horizontal="center" vertical="center" wrapText="1"/>
      <protection locked="0"/>
    </xf>
    <xf numFmtId="0" fontId="2" fillId="0" borderId="5" xfId="0" applyFont="1" applyBorder="1" applyAlignment="1">
      <alignment horizontal="center" vertical="center"/>
    </xf>
    <xf numFmtId="0" fontId="2" fillId="0" borderId="2" xfId="0" applyFont="1" applyBorder="1" applyAlignment="1">
      <alignment horizontal="center" vertical="center" wrapText="1"/>
    </xf>
    <xf numFmtId="0" fontId="8" fillId="0" borderId="16" xfId="0" applyFont="1" applyBorder="1" applyAlignment="1">
      <alignment horizontal="center" vertical="center"/>
    </xf>
    <xf numFmtId="182" fontId="19" fillId="0" borderId="4" xfId="0" applyNumberFormat="1" applyFont="1" applyBorder="1" applyAlignment="1" applyProtection="1">
      <alignment horizontal="center" vertical="center"/>
      <protection locked="0"/>
    </xf>
    <xf numFmtId="0" fontId="2" fillId="0" borderId="4" xfId="0" applyFont="1" applyBorder="1" applyAlignment="1">
      <alignment horizontal="center" vertical="center" wrapText="1"/>
    </xf>
    <xf numFmtId="0" fontId="8" fillId="0" borderId="4" xfId="0" applyFont="1" applyBorder="1" applyAlignment="1">
      <alignment horizontal="center" vertical="center" wrapText="1"/>
    </xf>
    <xf numFmtId="0" fontId="1" fillId="0" borderId="4" xfId="0" applyFont="1" applyBorder="1" applyAlignment="1">
      <alignment horizontal="center" vertical="center" wrapText="1"/>
    </xf>
    <xf numFmtId="0" fontId="14" fillId="0" borderId="4" xfId="0" applyFont="1" applyBorder="1" applyAlignment="1">
      <alignment horizontal="center" vertical="center" wrapText="1"/>
    </xf>
    <xf numFmtId="176" fontId="2" fillId="0" borderId="4" xfId="0" applyNumberFormat="1" applyFont="1" applyBorder="1" applyAlignment="1">
      <alignment horizontal="center" vertical="center"/>
    </xf>
    <xf numFmtId="181" fontId="8" fillId="8" borderId="3" xfId="0" applyNumberFormat="1" applyFont="1" applyFill="1" applyBorder="1" applyAlignment="1" applyProtection="1">
      <alignment horizontal="center" vertical="center"/>
      <protection locked="0"/>
    </xf>
    <xf numFmtId="178" fontId="8" fillId="8" borderId="1" xfId="0" applyNumberFormat="1" applyFont="1" applyFill="1" applyBorder="1" applyAlignment="1" applyProtection="1">
      <alignment horizontal="center" vertical="center" wrapText="1"/>
      <protection locked="0"/>
    </xf>
    <xf numFmtId="0" fontId="8" fillId="9" borderId="8" xfId="0" applyFont="1" applyFill="1" applyBorder="1" applyAlignment="1" applyProtection="1">
      <alignment horizontal="center" vertical="center"/>
      <protection locked="0"/>
    </xf>
    <xf numFmtId="0" fontId="8" fillId="9" borderId="3" xfId="0" applyFont="1" applyFill="1" applyBorder="1" applyAlignment="1" applyProtection="1">
      <alignment horizontal="center" vertical="center"/>
      <protection locked="0"/>
    </xf>
    <xf numFmtId="178" fontId="8" fillId="7" borderId="1" xfId="0" applyNumberFormat="1" applyFont="1" applyFill="1" applyBorder="1" applyAlignment="1" applyProtection="1">
      <alignment horizontal="center" vertical="center" wrapText="1"/>
      <protection locked="0"/>
    </xf>
    <xf numFmtId="0" fontId="2" fillId="4" borderId="3" xfId="0" applyFont="1" applyFill="1" applyBorder="1" applyAlignment="1" applyProtection="1">
      <alignment horizontal="center"/>
      <protection locked="0"/>
    </xf>
    <xf numFmtId="0" fontId="2" fillId="4" borderId="11" xfId="0" applyFont="1" applyFill="1" applyBorder="1" applyAlignment="1" applyProtection="1">
      <alignment horizontal="center"/>
      <protection locked="0"/>
    </xf>
    <xf numFmtId="182" fontId="8" fillId="7" borderId="1" xfId="0" applyNumberFormat="1" applyFont="1" applyFill="1" applyBorder="1" applyAlignment="1" applyProtection="1">
      <alignment horizontal="center" vertical="center"/>
      <protection locked="0"/>
    </xf>
    <xf numFmtId="182" fontId="8" fillId="8" borderId="1" xfId="0" applyNumberFormat="1" applyFont="1" applyFill="1" applyBorder="1" applyAlignment="1" applyProtection="1">
      <alignment horizontal="center" vertical="center"/>
      <protection locked="0"/>
    </xf>
    <xf numFmtId="0" fontId="8" fillId="7" borderId="1" xfId="0" applyFont="1" applyFill="1" applyBorder="1" applyAlignment="1" applyProtection="1">
      <alignment horizontal="center" vertical="center"/>
      <protection locked="0"/>
    </xf>
    <xf numFmtId="0" fontId="8" fillId="7" borderId="8" xfId="0" applyFont="1" applyFill="1" applyBorder="1" applyAlignment="1" applyProtection="1">
      <alignment horizontal="center" vertical="center"/>
      <protection locked="0"/>
    </xf>
    <xf numFmtId="0" fontId="12" fillId="2" borderId="14" xfId="0" applyFont="1" applyFill="1" applyBorder="1" applyAlignment="1" applyProtection="1">
      <alignment horizontal="center" vertical="center" wrapText="1"/>
      <protection locked="0"/>
    </xf>
    <xf numFmtId="0" fontId="12" fillId="2" borderId="1" xfId="0" applyFont="1" applyFill="1" applyBorder="1" applyAlignment="1" applyProtection="1">
      <alignment horizontal="center" vertical="center" wrapText="1"/>
      <protection locked="0"/>
    </xf>
    <xf numFmtId="0" fontId="12" fillId="2" borderId="8" xfId="0" applyFont="1" applyFill="1" applyBorder="1" applyAlignment="1" applyProtection="1">
      <alignment horizontal="center" vertical="center" wrapText="1"/>
      <protection locked="0"/>
    </xf>
    <xf numFmtId="49" fontId="12" fillId="8" borderId="14" xfId="0" applyNumberFormat="1" applyFont="1" applyFill="1" applyBorder="1" applyAlignment="1" applyProtection="1">
      <alignment horizontal="center" vertical="center"/>
      <protection locked="0"/>
    </xf>
    <xf numFmtId="49" fontId="12" fillId="8" borderId="1" xfId="0" applyNumberFormat="1" applyFont="1" applyFill="1" applyBorder="1" applyAlignment="1" applyProtection="1">
      <alignment horizontal="center" vertical="center"/>
      <protection locked="0"/>
    </xf>
    <xf numFmtId="49" fontId="12" fillId="8" borderId="8" xfId="0" applyNumberFormat="1" applyFont="1" applyFill="1" applyBorder="1" applyAlignment="1" applyProtection="1">
      <alignment horizontal="center" vertical="center"/>
      <protection locked="0"/>
    </xf>
    <xf numFmtId="0" fontId="2" fillId="0" borderId="22" xfId="0" applyFont="1" applyBorder="1" applyAlignment="1">
      <alignment horizontal="center"/>
    </xf>
    <xf numFmtId="0" fontId="2" fillId="0" borderId="0" xfId="0" applyFont="1" applyAlignment="1">
      <alignment horizontal="center"/>
    </xf>
    <xf numFmtId="0" fontId="8" fillId="7" borderId="14" xfId="0" applyFont="1" applyFill="1" applyBorder="1" applyAlignment="1" applyProtection="1">
      <alignment horizontal="center" vertical="center"/>
      <protection locked="0"/>
    </xf>
    <xf numFmtId="0" fontId="8" fillId="3" borderId="14" xfId="0" applyFont="1" applyFill="1" applyBorder="1" applyAlignment="1" applyProtection="1">
      <alignment horizontal="center" vertical="center"/>
      <protection locked="0"/>
    </xf>
    <xf numFmtId="0" fontId="8" fillId="3" borderId="1" xfId="0" applyFont="1" applyFill="1" applyBorder="1" applyAlignment="1" applyProtection="1">
      <alignment horizontal="center" vertical="center"/>
      <protection locked="0"/>
    </xf>
    <xf numFmtId="0" fontId="8" fillId="3" borderId="8" xfId="0" applyFont="1" applyFill="1" applyBorder="1" applyAlignment="1" applyProtection="1">
      <alignment horizontal="center" vertical="center"/>
      <protection locked="0"/>
    </xf>
    <xf numFmtId="0" fontId="8" fillId="9" borderId="14" xfId="0" applyFont="1" applyFill="1" applyBorder="1" applyAlignment="1" applyProtection="1">
      <alignment horizontal="center" vertical="center"/>
      <protection locked="0"/>
    </xf>
    <xf numFmtId="0" fontId="8" fillId="9" borderId="1" xfId="0" applyFont="1" applyFill="1" applyBorder="1" applyAlignment="1" applyProtection="1">
      <alignment horizontal="center" vertical="center"/>
      <protection locked="0"/>
    </xf>
    <xf numFmtId="0" fontId="8" fillId="8" borderId="14" xfId="0" applyFont="1" applyFill="1" applyBorder="1" applyAlignment="1" applyProtection="1">
      <alignment horizontal="center" vertical="center"/>
      <protection locked="0"/>
    </xf>
    <xf numFmtId="0" fontId="8" fillId="8" borderId="8" xfId="0" applyFont="1" applyFill="1" applyBorder="1" applyAlignment="1" applyProtection="1">
      <alignment horizontal="center" vertical="center"/>
      <protection locked="0"/>
    </xf>
    <xf numFmtId="0" fontId="12" fillId="9" borderId="14" xfId="0" applyFont="1" applyFill="1" applyBorder="1" applyAlignment="1" applyProtection="1">
      <alignment horizontal="center" vertical="center" wrapText="1"/>
      <protection locked="0"/>
    </xf>
    <xf numFmtId="0" fontId="12" fillId="9" borderId="1" xfId="0" applyFont="1" applyFill="1" applyBorder="1" applyAlignment="1" applyProtection="1">
      <alignment horizontal="center" vertical="center" wrapText="1"/>
      <protection locked="0"/>
    </xf>
    <xf numFmtId="0" fontId="12" fillId="9" borderId="8" xfId="0" applyFont="1" applyFill="1" applyBorder="1" applyAlignment="1" applyProtection="1">
      <alignment horizontal="center" vertical="center" wrapText="1"/>
      <protection locked="0"/>
    </xf>
    <xf numFmtId="49" fontId="12" fillId="7" borderId="14" xfId="0" applyNumberFormat="1" applyFont="1" applyFill="1" applyBorder="1" applyAlignment="1" applyProtection="1">
      <alignment horizontal="center" vertical="center"/>
      <protection locked="0"/>
    </xf>
    <xf numFmtId="49" fontId="12" fillId="7" borderId="1" xfId="0" applyNumberFormat="1" applyFont="1" applyFill="1" applyBorder="1" applyAlignment="1" applyProtection="1">
      <alignment horizontal="center" vertical="center"/>
      <protection locked="0"/>
    </xf>
    <xf numFmtId="49" fontId="12" fillId="7" borderId="8" xfId="0" applyNumberFormat="1" applyFont="1" applyFill="1" applyBorder="1" applyAlignment="1" applyProtection="1">
      <alignment horizontal="center" vertical="center"/>
      <protection locked="0"/>
    </xf>
    <xf numFmtId="0" fontId="12" fillId="2" borderId="41" xfId="0" applyFont="1" applyFill="1" applyBorder="1" applyAlignment="1" applyProtection="1">
      <alignment horizontal="center" vertical="center" wrapText="1"/>
      <protection locked="0"/>
    </xf>
    <xf numFmtId="0" fontId="12" fillId="2" borderId="42" xfId="0" applyFont="1" applyFill="1" applyBorder="1" applyAlignment="1" applyProtection="1">
      <alignment horizontal="center" vertical="center" wrapText="1"/>
      <protection locked="0"/>
    </xf>
    <xf numFmtId="0" fontId="12" fillId="2" borderId="40" xfId="0" applyFont="1" applyFill="1" applyBorder="1" applyAlignment="1" applyProtection="1">
      <alignment horizontal="center" vertical="center" wrapText="1"/>
      <protection locked="0"/>
    </xf>
    <xf numFmtId="0" fontId="8" fillId="2" borderId="41" xfId="0" applyFont="1" applyFill="1" applyBorder="1" applyAlignment="1" applyProtection="1">
      <alignment horizontal="center" vertical="center"/>
      <protection locked="0"/>
    </xf>
    <xf numFmtId="0" fontId="8" fillId="2" borderId="42" xfId="0" applyFont="1" applyFill="1" applyBorder="1" applyAlignment="1" applyProtection="1">
      <alignment horizontal="center" vertical="center"/>
      <protection locked="0"/>
    </xf>
    <xf numFmtId="0" fontId="2" fillId="0" borderId="4" xfId="0" applyFont="1" applyBorder="1" applyAlignment="1">
      <alignment horizontal="center" vertical="center"/>
    </xf>
    <xf numFmtId="0" fontId="2" fillId="0" borderId="27" xfId="0" applyFont="1" applyBorder="1" applyAlignment="1">
      <alignment horizontal="center" vertical="center"/>
    </xf>
    <xf numFmtId="0" fontId="2" fillId="0" borderId="24" xfId="0" applyFont="1" applyBorder="1" applyAlignment="1" applyProtection="1">
      <alignment horizontal="center"/>
      <protection locked="0"/>
    </xf>
    <xf numFmtId="0" fontId="2" fillId="0" borderId="0" xfId="0" applyFont="1" applyAlignment="1" applyProtection="1">
      <alignment horizontal="center"/>
      <protection locked="0"/>
    </xf>
    <xf numFmtId="0" fontId="2" fillId="0" borderId="25" xfId="0" applyFont="1" applyBorder="1" applyAlignment="1" applyProtection="1">
      <alignment horizontal="center"/>
      <protection locked="0"/>
    </xf>
    <xf numFmtId="0" fontId="2" fillId="0" borderId="1" xfId="0" applyFont="1" applyBorder="1" applyAlignment="1">
      <alignment horizontal="center" vertical="center" wrapText="1"/>
    </xf>
    <xf numFmtId="178" fontId="8" fillId="8" borderId="3" xfId="0" applyNumberFormat="1" applyFont="1" applyFill="1" applyBorder="1" applyAlignment="1" applyProtection="1">
      <alignment horizontal="center" vertical="center" wrapText="1"/>
      <protection locked="0"/>
    </xf>
    <xf numFmtId="178" fontId="8" fillId="8" borderId="14" xfId="0" applyNumberFormat="1" applyFont="1" applyFill="1" applyBorder="1" applyAlignment="1" applyProtection="1">
      <alignment horizontal="center" vertical="center" wrapText="1"/>
      <protection locked="0"/>
    </xf>
    <xf numFmtId="179" fontId="8" fillId="3" borderId="5" xfId="0" applyNumberFormat="1" applyFont="1" applyFill="1" applyBorder="1" applyAlignment="1" applyProtection="1">
      <alignment horizontal="center" vertical="center" wrapText="1"/>
      <protection locked="0"/>
    </xf>
    <xf numFmtId="0" fontId="2" fillId="0" borderId="20"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0" xfId="0" applyFont="1" applyAlignment="1">
      <alignment horizontal="center" vertical="center" wrapText="1"/>
    </xf>
    <xf numFmtId="0" fontId="2" fillId="0" borderId="23" xfId="0" applyFont="1" applyBorder="1" applyAlignment="1">
      <alignment horizontal="center" vertical="center" wrapText="1"/>
    </xf>
    <xf numFmtId="0" fontId="8" fillId="3" borderId="42" xfId="0" applyFont="1" applyFill="1" applyBorder="1" applyAlignment="1" applyProtection="1">
      <alignment horizontal="center" vertical="center"/>
      <protection locked="0"/>
    </xf>
    <xf numFmtId="0" fontId="8" fillId="3" borderId="40" xfId="0" applyFont="1" applyFill="1" applyBorder="1" applyAlignment="1" applyProtection="1">
      <alignment horizontal="center" vertical="center"/>
      <protection locked="0"/>
    </xf>
    <xf numFmtId="0" fontId="8" fillId="3" borderId="41" xfId="0" applyFont="1" applyFill="1" applyBorder="1" applyAlignment="1" applyProtection="1">
      <alignment horizontal="center" vertical="center"/>
      <protection locked="0"/>
    </xf>
    <xf numFmtId="49" fontId="12" fillId="3" borderId="41" xfId="0" applyNumberFormat="1" applyFont="1" applyFill="1" applyBorder="1" applyAlignment="1" applyProtection="1">
      <alignment horizontal="center" vertical="center"/>
      <protection locked="0"/>
    </xf>
    <xf numFmtId="49" fontId="12" fillId="3" borderId="42" xfId="0" applyNumberFormat="1" applyFont="1" applyFill="1" applyBorder="1" applyAlignment="1" applyProtection="1">
      <alignment horizontal="center" vertical="center"/>
      <protection locked="0"/>
    </xf>
    <xf numFmtId="49" fontId="12" fillId="3" borderId="40" xfId="0" applyNumberFormat="1" applyFont="1" applyFill="1" applyBorder="1" applyAlignment="1" applyProtection="1">
      <alignment horizontal="center" vertical="center"/>
      <protection locked="0"/>
    </xf>
    <xf numFmtId="0" fontId="2" fillId="0" borderId="19" xfId="0" applyFont="1" applyBorder="1" applyAlignment="1">
      <alignment horizontal="center" vertical="center"/>
    </xf>
    <xf numFmtId="0" fontId="2" fillId="0" borderId="18" xfId="0" applyFont="1" applyBorder="1" applyAlignment="1">
      <alignment horizontal="center" vertical="center"/>
    </xf>
    <xf numFmtId="0" fontId="8" fillId="0" borderId="36" xfId="0" applyFont="1" applyBorder="1" applyAlignment="1">
      <alignment horizontal="center" vertical="center"/>
    </xf>
    <xf numFmtId="0" fontId="8" fillId="0" borderId="21" xfId="0" applyFont="1" applyBorder="1" applyAlignment="1">
      <alignment horizontal="center" vertical="center"/>
    </xf>
    <xf numFmtId="0" fontId="8" fillId="0" borderId="26" xfId="0" applyFont="1" applyBorder="1" applyAlignment="1">
      <alignment horizontal="center" vertical="center"/>
    </xf>
    <xf numFmtId="0" fontId="8" fillId="0" borderId="19" xfId="0" applyFont="1" applyBorder="1" applyAlignment="1">
      <alignment horizontal="center" vertical="center"/>
    </xf>
    <xf numFmtId="0" fontId="8" fillId="0" borderId="2" xfId="0" applyFont="1" applyBorder="1" applyAlignment="1">
      <alignment horizontal="center" vertical="center"/>
    </xf>
    <xf numFmtId="0" fontId="8" fillId="0" borderId="18" xfId="0" applyFont="1" applyBorder="1" applyAlignment="1">
      <alignment horizontal="center" vertical="center"/>
    </xf>
    <xf numFmtId="0" fontId="2" fillId="0" borderId="2" xfId="0" applyFont="1" applyBorder="1" applyAlignment="1">
      <alignment horizontal="center" vertical="center"/>
    </xf>
    <xf numFmtId="0" fontId="8" fillId="2" borderId="4" xfId="0" applyFont="1" applyFill="1" applyBorder="1" applyAlignment="1" applyProtection="1">
      <alignment horizontal="center" vertical="center" wrapText="1"/>
      <protection locked="0"/>
    </xf>
    <xf numFmtId="0" fontId="2" fillId="0" borderId="0" xfId="0" applyFont="1" applyAlignment="1">
      <alignment horizontal="center" vertical="center"/>
    </xf>
    <xf numFmtId="0" fontId="8" fillId="7" borderId="8" xfId="0" applyFont="1" applyFill="1" applyBorder="1" applyAlignment="1" applyProtection="1">
      <alignment horizontal="center" vertical="center" wrapText="1"/>
      <protection locked="0"/>
    </xf>
    <xf numFmtId="0" fontId="8" fillId="7" borderId="3" xfId="0" applyFont="1" applyFill="1" applyBorder="1" applyAlignment="1" applyProtection="1">
      <alignment horizontal="center" vertical="center" wrapText="1"/>
      <protection locked="0"/>
    </xf>
    <xf numFmtId="0" fontId="8" fillId="2" borderId="5" xfId="0" applyFont="1" applyFill="1" applyBorder="1" applyAlignment="1" applyProtection="1">
      <alignment horizontal="center" vertical="center" wrapText="1"/>
      <protection locked="0"/>
    </xf>
    <xf numFmtId="178" fontId="8" fillId="2" borderId="3" xfId="0" applyNumberFormat="1" applyFont="1" applyFill="1" applyBorder="1" applyAlignment="1" applyProtection="1">
      <alignment horizontal="center" vertical="center"/>
      <protection locked="0"/>
    </xf>
    <xf numFmtId="178" fontId="8" fillId="2" borderId="14" xfId="0" applyNumberFormat="1" applyFont="1" applyFill="1" applyBorder="1" applyAlignment="1" applyProtection="1">
      <alignment horizontal="center" vertical="center"/>
      <protection locked="0"/>
    </xf>
    <xf numFmtId="178" fontId="8" fillId="7" borderId="3" xfId="0" applyNumberFormat="1" applyFont="1" applyFill="1" applyBorder="1" applyAlignment="1" applyProtection="1">
      <alignment horizontal="center" vertical="center"/>
      <protection locked="0"/>
    </xf>
    <xf numFmtId="178" fontId="8" fillId="7" borderId="14" xfId="0" applyNumberFormat="1" applyFont="1" applyFill="1" applyBorder="1" applyAlignment="1" applyProtection="1">
      <alignment horizontal="center" vertical="center"/>
      <protection locked="0"/>
    </xf>
    <xf numFmtId="178" fontId="8" fillId="8" borderId="3" xfId="0" applyNumberFormat="1" applyFont="1" applyFill="1" applyBorder="1" applyAlignment="1" applyProtection="1">
      <alignment horizontal="center" vertical="center"/>
      <protection locked="0"/>
    </xf>
    <xf numFmtId="178" fontId="8" fillId="8" borderId="14" xfId="0" applyNumberFormat="1" applyFont="1" applyFill="1" applyBorder="1" applyAlignment="1" applyProtection="1">
      <alignment horizontal="center" vertical="center"/>
      <protection locked="0"/>
    </xf>
    <xf numFmtId="178" fontId="8" fillId="9" borderId="3" xfId="0" applyNumberFormat="1" applyFont="1" applyFill="1" applyBorder="1" applyAlignment="1" applyProtection="1">
      <alignment horizontal="center" vertical="center"/>
      <protection locked="0"/>
    </xf>
    <xf numFmtId="178" fontId="8" fillId="9" borderId="14" xfId="0" applyNumberFormat="1" applyFont="1" applyFill="1" applyBorder="1" applyAlignment="1" applyProtection="1">
      <alignment horizontal="center" vertical="center"/>
      <protection locked="0"/>
    </xf>
    <xf numFmtId="0" fontId="2" fillId="8" borderId="5" xfId="0" applyFont="1" applyFill="1" applyBorder="1" applyAlignment="1" applyProtection="1">
      <alignment horizontal="center" vertical="center"/>
      <protection locked="0"/>
    </xf>
    <xf numFmtId="0" fontId="2" fillId="8" borderId="9" xfId="0" applyFont="1" applyFill="1" applyBorder="1" applyAlignment="1" applyProtection="1">
      <alignment horizontal="center" vertical="center"/>
      <protection locked="0"/>
    </xf>
    <xf numFmtId="0" fontId="8" fillId="3" borderId="4" xfId="0" applyFont="1" applyFill="1" applyBorder="1" applyAlignment="1" applyProtection="1">
      <alignment horizontal="center" vertical="center"/>
      <protection locked="0"/>
    </xf>
    <xf numFmtId="0" fontId="2" fillId="0" borderId="14" xfId="0" applyFont="1" applyBorder="1" applyAlignment="1">
      <alignment horizontal="center" vertical="center" wrapText="1"/>
    </xf>
    <xf numFmtId="0" fontId="11" fillId="0" borderId="5" xfId="0" applyFont="1" applyBorder="1" applyAlignment="1">
      <alignment horizontal="center" vertical="center" wrapText="1"/>
    </xf>
    <xf numFmtId="0" fontId="2" fillId="0" borderId="13" xfId="0" applyFont="1" applyBorder="1" applyAlignment="1">
      <alignment horizontal="center" vertical="center"/>
    </xf>
    <xf numFmtId="0" fontId="8" fillId="0" borderId="29" xfId="0" applyFont="1" applyBorder="1" applyAlignment="1">
      <alignment horizontal="left" vertical="center"/>
    </xf>
    <xf numFmtId="0" fontId="8" fillId="0" borderId="0" xfId="0" applyFont="1" applyAlignment="1">
      <alignment horizontal="left" vertical="center"/>
    </xf>
    <xf numFmtId="0" fontId="2" fillId="0" borderId="15" xfId="0" applyFont="1" applyBorder="1" applyAlignment="1">
      <alignment horizontal="center" vertical="center"/>
    </xf>
    <xf numFmtId="0" fontId="13" fillId="0" borderId="4" xfId="0" applyFont="1" applyBorder="1" applyAlignment="1">
      <alignment horizontal="center" vertical="center" wrapText="1"/>
    </xf>
    <xf numFmtId="49" fontId="9" fillId="0" borderId="0" xfId="1" applyNumberFormat="1" applyFont="1" applyFill="1" applyBorder="1" applyAlignment="1" applyProtection="1">
      <alignment horizontal="center"/>
      <protection locked="0"/>
    </xf>
    <xf numFmtId="0" fontId="10" fillId="0" borderId="10" xfId="0" applyFont="1" applyBorder="1" applyAlignment="1">
      <alignment wrapText="1"/>
    </xf>
    <xf numFmtId="178" fontId="8" fillId="7" borderId="3" xfId="0" applyNumberFormat="1" applyFont="1" applyFill="1" applyBorder="1" applyAlignment="1" applyProtection="1">
      <alignment horizontal="center" vertical="center" wrapText="1"/>
      <protection locked="0"/>
    </xf>
    <xf numFmtId="178" fontId="8" fillId="7" borderId="14" xfId="0" applyNumberFormat="1" applyFont="1" applyFill="1" applyBorder="1" applyAlignment="1" applyProtection="1">
      <alignment horizontal="center" vertical="center" wrapText="1"/>
      <protection locked="0"/>
    </xf>
    <xf numFmtId="0" fontId="2" fillId="0" borderId="32" xfId="0" applyFont="1" applyBorder="1" applyAlignment="1">
      <alignment horizontal="center"/>
    </xf>
    <xf numFmtId="0" fontId="2" fillId="0" borderId="33" xfId="0" applyFont="1" applyBorder="1" applyAlignment="1">
      <alignment horizontal="center"/>
    </xf>
    <xf numFmtId="0" fontId="2" fillId="0" borderId="34" xfId="0" applyFont="1" applyBorder="1" applyAlignment="1">
      <alignment horizontal="center"/>
    </xf>
    <xf numFmtId="0" fontId="2" fillId="0" borderId="19" xfId="0" applyFont="1" applyBorder="1" applyAlignment="1">
      <alignment horizontal="center"/>
    </xf>
    <xf numFmtId="0" fontId="2" fillId="0" borderId="2" xfId="0" applyFont="1" applyBorder="1" applyAlignment="1">
      <alignment horizontal="center"/>
    </xf>
    <xf numFmtId="0" fontId="2" fillId="0" borderId="12" xfId="0" applyFont="1" applyBorder="1" applyAlignment="1">
      <alignment horizontal="center"/>
    </xf>
    <xf numFmtId="49" fontId="19" fillId="2" borderId="16" xfId="0" applyNumberFormat="1" applyFont="1" applyFill="1" applyBorder="1" applyAlignment="1" applyProtection="1">
      <alignment horizontal="center" vertical="center"/>
      <protection locked="0"/>
    </xf>
    <xf numFmtId="0" fontId="8" fillId="3" borderId="5" xfId="0" applyFont="1" applyFill="1" applyBorder="1" applyAlignment="1" applyProtection="1">
      <alignment horizontal="center"/>
      <protection locked="0"/>
    </xf>
    <xf numFmtId="0" fontId="8" fillId="3" borderId="5" xfId="0" applyFont="1" applyFill="1" applyBorder="1" applyAlignment="1" applyProtection="1">
      <alignment horizontal="center" vertical="center" wrapText="1"/>
      <protection locked="0"/>
    </xf>
    <xf numFmtId="182" fontId="19" fillId="0" borderId="4" xfId="0" applyNumberFormat="1"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3" xfId="0" applyFont="1" applyBorder="1" applyAlignment="1">
      <alignment horizontal="center"/>
    </xf>
    <xf numFmtId="0" fontId="2" fillId="0" borderId="45" xfId="0" applyFont="1" applyBorder="1" applyAlignment="1" applyProtection="1">
      <alignment horizontal="left" vertical="center"/>
      <protection locked="0"/>
    </xf>
    <xf numFmtId="0" fontId="2" fillId="0" borderId="1" xfId="0" applyFont="1" applyBorder="1" applyAlignment="1" applyProtection="1">
      <alignment horizontal="left" vertical="center"/>
      <protection locked="0"/>
    </xf>
    <xf numFmtId="0" fontId="2" fillId="0" borderId="46" xfId="0" applyFont="1" applyBorder="1" applyAlignment="1" applyProtection="1">
      <alignment horizontal="left" vertical="center"/>
      <protection locked="0"/>
    </xf>
    <xf numFmtId="0" fontId="21" fillId="0" borderId="0" xfId="0" applyFont="1" applyAlignment="1" applyProtection="1">
      <alignment horizontal="center" vertical="center"/>
      <protection locked="0"/>
    </xf>
    <xf numFmtId="0" fontId="8" fillId="0" borderId="10" xfId="0" applyFont="1" applyBorder="1" applyAlignment="1">
      <alignment horizontal="center" vertical="center" wrapText="1"/>
    </xf>
    <xf numFmtId="0" fontId="2" fillId="0" borderId="10" xfId="0" applyFont="1" applyBorder="1" applyAlignment="1">
      <alignment horizontal="center" vertical="center"/>
    </xf>
    <xf numFmtId="0" fontId="8" fillId="0" borderId="44" xfId="0" applyFont="1" applyBorder="1" applyAlignment="1">
      <alignment horizontal="center" vertical="center" wrapText="1"/>
    </xf>
    <xf numFmtId="0" fontId="0" fillId="0" borderId="17" xfId="0" applyBorder="1" applyAlignment="1">
      <alignment horizontal="center" vertical="center"/>
    </xf>
    <xf numFmtId="0" fontId="0" fillId="0" borderId="2" xfId="0" applyBorder="1" applyAlignment="1">
      <alignment horizontal="center" vertical="center"/>
    </xf>
    <xf numFmtId="0" fontId="13" fillId="0" borderId="16" xfId="0" applyFont="1" applyBorder="1" applyAlignment="1">
      <alignment horizontal="center" vertical="center" wrapText="1"/>
    </xf>
    <xf numFmtId="0" fontId="8" fillId="0" borderId="17" xfId="0" applyFont="1" applyBorder="1" applyAlignment="1">
      <alignment horizontal="center" vertical="center"/>
    </xf>
    <xf numFmtId="0" fontId="2" fillId="0" borderId="17" xfId="0" applyFont="1" applyBorder="1" applyAlignment="1">
      <alignment horizontal="center" vertical="center"/>
    </xf>
    <xf numFmtId="0" fontId="8" fillId="3" borderId="17" xfId="0" applyFont="1" applyFill="1" applyBorder="1" applyAlignment="1" applyProtection="1">
      <alignment horizontal="center" vertical="center"/>
      <protection locked="0"/>
    </xf>
    <xf numFmtId="0" fontId="19" fillId="3" borderId="35" xfId="0" applyFont="1" applyFill="1" applyBorder="1" applyAlignment="1" applyProtection="1">
      <alignment horizontal="center"/>
      <protection locked="0"/>
    </xf>
    <xf numFmtId="0" fontId="19" fillId="3" borderId="5" xfId="0" applyFont="1" applyFill="1" applyBorder="1" applyAlignment="1" applyProtection="1">
      <alignment horizontal="center"/>
      <protection locked="0"/>
    </xf>
    <xf numFmtId="0" fontId="19" fillId="3" borderId="9" xfId="0" applyFont="1" applyFill="1" applyBorder="1" applyAlignment="1" applyProtection="1">
      <alignment horizontal="center"/>
      <protection locked="0"/>
    </xf>
    <xf numFmtId="0" fontId="0" fillId="11" borderId="48" xfId="0" applyFill="1" applyBorder="1" applyAlignment="1" applyProtection="1">
      <alignment horizontal="center" vertical="center"/>
      <protection locked="0"/>
    </xf>
    <xf numFmtId="0" fontId="0" fillId="0" borderId="48" xfId="0" applyBorder="1" applyAlignment="1" applyProtection="1">
      <alignment horizontal="center" vertical="center"/>
      <protection locked="0"/>
    </xf>
    <xf numFmtId="0" fontId="0" fillId="10" borderId="0" xfId="0" applyFill="1" applyAlignment="1">
      <alignment horizontal="left" vertical="center"/>
    </xf>
    <xf numFmtId="0" fontId="0" fillId="10" borderId="48" xfId="0" applyFill="1" applyBorder="1" applyAlignment="1" applyProtection="1">
      <alignment horizontal="center" vertical="center"/>
      <protection locked="0"/>
    </xf>
    <xf numFmtId="0" fontId="28" fillId="10" borderId="0" xfId="0" applyFont="1" applyFill="1" applyAlignment="1">
      <alignment horizontal="center" vertical="center"/>
    </xf>
    <xf numFmtId="0" fontId="31" fillId="10" borderId="0" xfId="0" applyFont="1" applyFill="1" applyAlignment="1">
      <alignment horizontal="center" vertical="center"/>
    </xf>
    <xf numFmtId="0" fontId="0" fillId="10" borderId="0" xfId="0" applyFill="1" applyAlignment="1">
      <alignment horizontal="center" vertical="center"/>
    </xf>
    <xf numFmtId="0" fontId="27" fillId="10" borderId="0" xfId="0" applyFont="1" applyFill="1" applyAlignment="1">
      <alignment horizontal="center" vertical="center"/>
    </xf>
    <xf numFmtId="0" fontId="28" fillId="0" borderId="0" xfId="0" applyFont="1" applyAlignment="1">
      <alignment horizontal="center" vertical="center"/>
    </xf>
    <xf numFmtId="0" fontId="29" fillId="0" borderId="0" xfId="0" applyFont="1" applyAlignment="1">
      <alignment horizontal="center" vertical="center"/>
    </xf>
    <xf numFmtId="0" fontId="0" fillId="0" borderId="51" xfId="0" applyBorder="1" applyAlignment="1" applyProtection="1">
      <alignment horizontal="center" vertical="center"/>
      <protection locked="0"/>
    </xf>
    <xf numFmtId="0" fontId="39" fillId="0" borderId="48" xfId="0" applyFont="1" applyBorder="1" applyAlignment="1">
      <alignment horizontal="center" vertical="center"/>
    </xf>
    <xf numFmtId="0" fontId="28" fillId="0" borderId="48" xfId="0" applyFont="1" applyBorder="1" applyAlignment="1">
      <alignment horizontal="center" vertical="center"/>
    </xf>
    <xf numFmtId="0" fontId="29" fillId="0" borderId="48" xfId="0" applyFont="1" applyBorder="1" applyAlignment="1">
      <alignment horizontal="center" vertical="center"/>
    </xf>
    <xf numFmtId="0" fontId="0" fillId="0" borderId="50" xfId="0" applyBorder="1" applyAlignment="1" applyProtection="1">
      <alignment horizontal="center" vertical="center"/>
      <protection locked="0"/>
    </xf>
    <xf numFmtId="0" fontId="43" fillId="0" borderId="0" xfId="0" applyFont="1">
      <alignment vertical="center"/>
    </xf>
    <xf numFmtId="0" fontId="44" fillId="0" borderId="0" xfId="0" applyFont="1">
      <alignment vertical="center"/>
    </xf>
    <xf numFmtId="0" fontId="33" fillId="10" borderId="0" xfId="0" applyFont="1" applyFill="1" applyAlignment="1">
      <alignment horizontal="center" vertical="center"/>
    </xf>
    <xf numFmtId="0" fontId="46" fillId="10" borderId="0" xfId="0" applyFont="1" applyFill="1" applyAlignment="1">
      <alignment horizontal="center" vertical="center"/>
    </xf>
    <xf numFmtId="0" fontId="48" fillId="10" borderId="0" xfId="0" applyFont="1" applyFill="1" applyAlignment="1">
      <alignment horizontal="center" vertical="center"/>
    </xf>
    <xf numFmtId="0" fontId="46" fillId="0" borderId="0" xfId="0" applyFont="1" applyAlignment="1">
      <alignment horizontal="center" vertical="center"/>
    </xf>
    <xf numFmtId="0" fontId="48" fillId="0" borderId="0" xfId="0" applyFont="1" applyAlignment="1">
      <alignment horizontal="center" vertical="center" wrapText="1"/>
    </xf>
    <xf numFmtId="0" fontId="32" fillId="10" borderId="0" xfId="0" applyFont="1" applyFill="1" applyAlignment="1">
      <alignment horizontal="center" vertical="center" wrapText="1"/>
    </xf>
    <xf numFmtId="0" fontId="29" fillId="10" borderId="0" xfId="0" applyFont="1" applyFill="1" applyAlignment="1">
      <alignment horizontal="center" vertical="center" wrapText="1"/>
    </xf>
    <xf numFmtId="0" fontId="28" fillId="0" borderId="0" xfId="0" applyFont="1" applyAlignment="1">
      <alignment horizontal="center" vertical="center" wrapText="1"/>
    </xf>
    <xf numFmtId="0" fontId="26" fillId="10" borderId="0" xfId="0" applyFont="1" applyFill="1" applyAlignment="1">
      <alignment vertical="center"/>
    </xf>
    <xf numFmtId="0" fontId="50" fillId="10" borderId="0" xfId="0" applyFont="1" applyFill="1" applyAlignment="1">
      <alignment vertical="center"/>
    </xf>
    <xf numFmtId="0" fontId="44" fillId="10" borderId="0" xfId="0" applyFont="1" applyFill="1" applyAlignment="1">
      <alignment horizontal="center" vertical="center"/>
    </xf>
    <xf numFmtId="0" fontId="10" fillId="0" borderId="9" xfId="0" applyFont="1" applyBorder="1" applyProtection="1">
      <alignment vertical="center"/>
      <protection locked="0"/>
    </xf>
    <xf numFmtId="0" fontId="5" fillId="0" borderId="31" xfId="0" applyFont="1" applyBorder="1" applyProtection="1">
      <alignment vertical="center"/>
      <protection locked="0"/>
    </xf>
    <xf numFmtId="0" fontId="6" fillId="0" borderId="36"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 xfId="0" applyFont="1" applyBorder="1" applyAlignment="1">
      <alignment horizontal="center" vertical="center" wrapText="1"/>
    </xf>
    <xf numFmtId="0" fontId="6" fillId="0" borderId="18" xfId="0" applyFont="1" applyBorder="1" applyAlignment="1">
      <alignment horizontal="center" vertical="center" wrapText="1"/>
    </xf>
    <xf numFmtId="0" fontId="8" fillId="0" borderId="38" xfId="0" applyFont="1" applyBorder="1" applyAlignment="1">
      <alignment horizontal="center" vertical="center" textRotation="255" wrapText="1"/>
    </xf>
    <xf numFmtId="0" fontId="8" fillId="0" borderId="39" xfId="0" applyFont="1" applyBorder="1" applyAlignment="1">
      <alignment horizontal="center" vertical="center" textRotation="255" wrapText="1"/>
    </xf>
    <xf numFmtId="0" fontId="2" fillId="0" borderId="28" xfId="0" applyFont="1" applyBorder="1" applyAlignment="1">
      <alignment horizontal="center" vertical="center" textRotation="180" wrapText="1"/>
    </xf>
    <xf numFmtId="0" fontId="2" fillId="0" borderId="29" xfId="0" applyFont="1" applyBorder="1" applyAlignment="1">
      <alignment horizontal="center" vertical="center" textRotation="180" wrapText="1"/>
    </xf>
    <xf numFmtId="0" fontId="2" fillId="0" borderId="30" xfId="0" applyFont="1" applyBorder="1" applyAlignment="1">
      <alignment horizontal="center" vertical="center" textRotation="180" wrapText="1"/>
    </xf>
    <xf numFmtId="0" fontId="5" fillId="0" borderId="52" xfId="0" applyFont="1" applyBorder="1" applyAlignment="1">
      <alignment horizontal="left" vertical="top" wrapText="1"/>
    </xf>
    <xf numFmtId="1" fontId="52" fillId="13" borderId="52" xfId="0" applyNumberFormat="1" applyFont="1" applyFill="1" applyBorder="1" applyAlignment="1">
      <alignment horizontal="left" vertical="top" shrinkToFit="1"/>
    </xf>
    <xf numFmtId="0" fontId="5" fillId="13" borderId="52" xfId="0" applyFont="1" applyFill="1" applyBorder="1" applyAlignment="1">
      <alignment horizontal="left" vertical="top" wrapText="1"/>
    </xf>
    <xf numFmtId="1" fontId="52" fillId="13" borderId="52" xfId="0" applyNumberFormat="1" applyFont="1" applyFill="1" applyBorder="1" applyAlignment="1">
      <alignment horizontal="center" vertical="top" shrinkToFit="1"/>
    </xf>
    <xf numFmtId="0" fontId="53" fillId="13" borderId="52" xfId="0" applyFont="1" applyFill="1" applyBorder="1" applyAlignment="1">
      <alignment horizontal="left" wrapText="1"/>
    </xf>
    <xf numFmtId="1" fontId="52" fillId="0" borderId="52" xfId="0" applyNumberFormat="1" applyFont="1" applyBorder="1" applyAlignment="1">
      <alignment horizontal="left" vertical="top" shrinkToFit="1"/>
    </xf>
    <xf numFmtId="1" fontId="52" fillId="0" borderId="52" xfId="0" applyNumberFormat="1" applyFont="1" applyBorder="1" applyAlignment="1">
      <alignment horizontal="center" vertical="top" shrinkToFit="1"/>
    </xf>
    <xf numFmtId="0" fontId="8" fillId="0" borderId="0" xfId="0" applyFont="1" applyAlignment="1">
      <alignment horizontal="center" vertical="center"/>
    </xf>
  </cellXfs>
  <cellStyles count="4">
    <cellStyle name="ハイパーリンク" xfId="1" builtinId="8"/>
    <cellStyle name="標準" xfId="0" builtinId="0"/>
    <cellStyle name="標準 2" xfId="3" xr:uid="{A84DF56C-5D34-4469-9F71-5154060EA672}"/>
    <cellStyle name="標準 3" xfId="2" xr:uid="{00000000-0005-0000-0000-000002000000}"/>
  </cellStyles>
  <dxfs count="3">
    <dxf>
      <font>
        <b/>
        <i val="0"/>
        <color rgb="FFFF0000"/>
        <name val="ＭＳ Ｐゴシック"/>
        <scheme val="none"/>
      </font>
    </dxf>
    <dxf>
      <font>
        <b/>
        <i val="0"/>
        <condense val="0"/>
        <extend val="0"/>
        <color indexed="10"/>
      </font>
    </dxf>
    <dxf>
      <font>
        <b/>
        <i val="0"/>
        <condense val="0"/>
        <extend val="0"/>
        <color indexed="12"/>
      </font>
    </dxf>
  </dxfs>
  <tableStyles count="0" defaultTableStyle="TableStyleMedium9" defaultPivotStyle="PivotStyleLight16"/>
  <colors>
    <mruColors>
      <color rgb="FF0000CC"/>
      <color rgb="FF008000"/>
      <color rgb="FF009900"/>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92D050"/>
  </sheetPr>
  <dimension ref="A1:AX51"/>
  <sheetViews>
    <sheetView showGridLines="0" tabSelected="1" zoomScale="90" zoomScaleNormal="90" workbookViewId="0">
      <selection activeCell="S28" sqref="S28:X28"/>
    </sheetView>
  </sheetViews>
  <sheetFormatPr defaultRowHeight="13.5"/>
  <cols>
    <col min="1" max="13" width="4.625" customWidth="1"/>
    <col min="14" max="14" width="5" customWidth="1"/>
    <col min="15" max="28" width="4.625" customWidth="1"/>
    <col min="29" max="31" width="2.625" customWidth="1"/>
    <col min="32" max="39" width="4.625" customWidth="1"/>
    <col min="40" max="42" width="2.625" customWidth="1"/>
    <col min="43" max="48" width="4.625" customWidth="1"/>
    <col min="49" max="50" width="2.625" customWidth="1"/>
    <col min="51" max="56" width="4.625" customWidth="1"/>
  </cols>
  <sheetData>
    <row r="1" spans="1:50" ht="7.5" customHeight="1">
      <c r="A1" s="2"/>
      <c r="B1" s="42"/>
      <c r="C1" s="2"/>
      <c r="D1" s="2"/>
      <c r="E1" s="2"/>
      <c r="F1" s="4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row>
    <row r="2" spans="1:50" ht="27.75" customHeight="1">
      <c r="A2" s="3"/>
      <c r="B2" s="220" t="s">
        <v>533</v>
      </c>
      <c r="C2" s="220"/>
      <c r="D2" s="220"/>
      <c r="E2" s="220"/>
      <c r="F2" s="220"/>
      <c r="G2" s="220"/>
      <c r="H2" s="220"/>
      <c r="I2" s="220"/>
      <c r="J2" s="220"/>
      <c r="K2" s="220"/>
      <c r="L2" s="220"/>
      <c r="O2" s="3"/>
      <c r="P2" s="3"/>
      <c r="Q2" s="4"/>
      <c r="R2" s="281"/>
      <c r="S2" s="281"/>
      <c r="T2" s="281"/>
      <c r="U2" s="281"/>
      <c r="V2" s="281"/>
      <c r="W2" s="3"/>
      <c r="X2" s="3"/>
      <c r="Y2" s="6"/>
      <c r="Z2" s="3"/>
      <c r="AA2" s="3"/>
      <c r="AB2" s="3"/>
      <c r="AC2" s="3"/>
      <c r="AG2" s="4"/>
      <c r="AH2" s="3"/>
      <c r="AI2" s="3"/>
      <c r="AJ2" s="3"/>
      <c r="AK2" s="3"/>
      <c r="AL2" s="3"/>
      <c r="AM2" s="3"/>
      <c r="AN2" s="3"/>
      <c r="AO2" s="3"/>
      <c r="AP2" s="4"/>
      <c r="AQ2" s="4"/>
      <c r="AR2" s="4"/>
      <c r="AS2" s="4"/>
      <c r="AT2" s="4"/>
      <c r="AU2" s="4"/>
      <c r="AV2" s="4"/>
      <c r="AW2" s="4"/>
    </row>
    <row r="3" spans="1:50" ht="18" customHeight="1">
      <c r="A3" s="3"/>
      <c r="B3" s="34"/>
      <c r="C3" s="32"/>
      <c r="D3" s="4" t="s">
        <v>534</v>
      </c>
      <c r="E3" s="35"/>
      <c r="F3" s="34"/>
      <c r="G3" s="33"/>
      <c r="H3" s="4" t="s">
        <v>535</v>
      </c>
      <c r="I3" s="4"/>
      <c r="J3" s="3"/>
      <c r="K3" s="4"/>
      <c r="L3" s="4"/>
      <c r="M3" s="4"/>
      <c r="N3" s="4"/>
      <c r="O3" s="3"/>
      <c r="P3" s="3"/>
      <c r="Q3" s="4"/>
      <c r="R3" s="4"/>
      <c r="S3" s="4"/>
      <c r="T3" s="4"/>
      <c r="U3" s="4"/>
      <c r="V3" s="3"/>
      <c r="W3" s="3"/>
      <c r="X3" s="3"/>
      <c r="Y3" s="3"/>
      <c r="Z3" s="3"/>
      <c r="AA3" s="3"/>
      <c r="AB3" s="3"/>
      <c r="AC3" s="3"/>
      <c r="AD3" s="3"/>
      <c r="AE3" s="3"/>
      <c r="AF3" s="5"/>
      <c r="AG3" s="4"/>
      <c r="AH3" s="3"/>
      <c r="AI3" s="3"/>
      <c r="AJ3" s="3"/>
      <c r="AK3" s="3"/>
      <c r="AL3" s="3"/>
      <c r="AM3" s="3"/>
      <c r="AN3" s="3"/>
      <c r="AO3" s="3"/>
      <c r="AP3" s="4"/>
      <c r="AQ3" s="4"/>
      <c r="AR3" s="4"/>
      <c r="AS3" s="4"/>
      <c r="AT3" s="4"/>
      <c r="AU3" s="4"/>
      <c r="AV3" s="4"/>
      <c r="AW3" s="4"/>
      <c r="AX3" s="6"/>
    </row>
    <row r="4" spans="1:50" ht="6" customHeight="1">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row>
    <row r="5" spans="1:50" ht="27" customHeight="1" thickBot="1">
      <c r="A5" s="99" t="s">
        <v>536</v>
      </c>
      <c r="B5" s="99"/>
      <c r="C5" s="99"/>
      <c r="D5" s="99"/>
      <c r="E5" s="261" t="s">
        <v>537</v>
      </c>
      <c r="F5" s="230"/>
      <c r="G5" s="231"/>
      <c r="H5" s="232"/>
      <c r="I5" s="262" t="s">
        <v>538</v>
      </c>
      <c r="J5" s="230"/>
      <c r="K5" s="231"/>
      <c r="L5" s="231"/>
      <c r="M5" s="99" t="s">
        <v>26</v>
      </c>
      <c r="N5" s="99"/>
      <c r="O5" s="209"/>
      <c r="P5" s="209"/>
      <c r="Q5" s="209"/>
      <c r="R5" s="209"/>
      <c r="S5" s="99" t="s">
        <v>539</v>
      </c>
      <c r="T5" s="99"/>
      <c r="U5" s="209"/>
      <c r="V5" s="209"/>
      <c r="W5" s="209"/>
      <c r="X5" s="209"/>
      <c r="Y5" s="209"/>
      <c r="Z5" s="209"/>
      <c r="AA5" s="209"/>
      <c r="AB5" s="209"/>
      <c r="AC5" s="209"/>
      <c r="AD5" s="209"/>
      <c r="AE5" s="209"/>
      <c r="AF5" s="209"/>
      <c r="AG5" s="43"/>
      <c r="AH5" s="43"/>
      <c r="AI5" s="43"/>
      <c r="AJ5" s="5"/>
      <c r="AK5" s="198"/>
      <c r="AL5" s="198"/>
      <c r="AM5" s="198"/>
      <c r="AN5" s="198"/>
      <c r="AO5" s="198"/>
      <c r="AP5" s="198"/>
      <c r="AQ5" s="198"/>
      <c r="AR5" s="198"/>
    </row>
    <row r="6" spans="1:50" ht="6" customHeight="1" thickTop="1" thickBot="1">
      <c r="A6" s="5"/>
      <c r="B6" s="7"/>
      <c r="C6" s="7"/>
      <c r="D6" s="8"/>
      <c r="E6" s="8"/>
      <c r="F6" s="8"/>
      <c r="G6" s="8"/>
      <c r="H6" s="8"/>
      <c r="I6" s="8"/>
      <c r="J6" s="8"/>
      <c r="K6" s="8"/>
      <c r="L6" s="9"/>
      <c r="M6" s="9"/>
      <c r="N6" s="10"/>
      <c r="O6" s="10"/>
      <c r="P6" s="10"/>
      <c r="Q6" s="10"/>
      <c r="R6" s="9"/>
      <c r="S6" s="9"/>
      <c r="T6" s="11"/>
      <c r="U6" s="11"/>
      <c r="V6" s="11"/>
      <c r="W6" s="11"/>
      <c r="X6" s="9"/>
      <c r="Y6" s="9"/>
      <c r="Z6" s="8"/>
      <c r="AA6" s="8"/>
      <c r="AB6" s="8"/>
      <c r="AC6" s="8"/>
      <c r="AD6" s="8"/>
      <c r="AE6" s="8"/>
      <c r="AF6" s="8"/>
      <c r="AG6" s="8"/>
      <c r="AH6" s="8"/>
      <c r="AI6" s="8"/>
      <c r="AJ6" s="8"/>
      <c r="AK6" s="8"/>
      <c r="AL6" s="9"/>
      <c r="AM6" s="9"/>
      <c r="AN6" s="9"/>
      <c r="AO6" s="9"/>
      <c r="AP6" s="1"/>
      <c r="AQ6" s="12"/>
      <c r="AR6" s="12"/>
      <c r="AS6" s="12"/>
      <c r="AT6" s="12"/>
      <c r="AU6" s="12"/>
      <c r="AV6" s="12"/>
      <c r="AW6" s="12"/>
      <c r="AX6" s="2"/>
    </row>
    <row r="7" spans="1:50" ht="27" customHeight="1" thickTop="1" thickBot="1">
      <c r="A7" s="271" t="s">
        <v>542</v>
      </c>
      <c r="B7" s="101" t="s">
        <v>540</v>
      </c>
      <c r="C7" s="101"/>
      <c r="D7" s="101"/>
      <c r="E7" s="101"/>
      <c r="F7" s="101"/>
      <c r="G7" s="208"/>
      <c r="H7" s="208"/>
      <c r="I7" s="208"/>
      <c r="J7" s="208"/>
      <c r="K7" s="208"/>
      <c r="L7" s="208"/>
      <c r="M7" s="226" t="s">
        <v>541</v>
      </c>
      <c r="N7" s="226"/>
      <c r="O7" s="226" t="str">
        <f>IFERROR(VLOOKUP($G$7,'Proposal List'!$A$2:$G$160,5,FALSE),"")</f>
        <v/>
      </c>
      <c r="P7" s="226"/>
      <c r="Q7" s="226"/>
      <c r="R7" s="226"/>
      <c r="S7" s="226"/>
      <c r="T7" s="226"/>
      <c r="U7" s="211"/>
      <c r="V7" s="211"/>
      <c r="W7" s="211"/>
      <c r="X7" s="211"/>
      <c r="Y7" s="107"/>
      <c r="Z7" s="107"/>
      <c r="AA7" s="102"/>
      <c r="AB7" s="102"/>
      <c r="AC7" s="102"/>
      <c r="AD7" s="102"/>
      <c r="AE7" s="102"/>
      <c r="AF7" s="102"/>
      <c r="AG7" s="146"/>
      <c r="AH7" s="146"/>
      <c r="AI7" s="193"/>
      <c r="AJ7" s="194"/>
      <c r="AK7" s="195"/>
      <c r="AL7" s="195"/>
      <c r="AM7" s="195"/>
      <c r="AN7" s="195"/>
      <c r="AO7" s="195"/>
      <c r="AP7" s="195"/>
      <c r="AQ7" s="195"/>
      <c r="AR7" s="195"/>
      <c r="AS7" s="195"/>
      <c r="AT7" s="195"/>
      <c r="AU7" s="195"/>
      <c r="AV7" s="195"/>
      <c r="AW7" s="195"/>
      <c r="AX7" s="195"/>
    </row>
    <row r="8" spans="1:50" ht="30" customHeight="1">
      <c r="A8" s="272"/>
      <c r="B8" s="100" t="s">
        <v>543</v>
      </c>
      <c r="C8" s="100"/>
      <c r="D8" s="100"/>
      <c r="E8" s="227" t="str">
        <f>IFERROR(VLOOKUP($G$7,'Proposal List'!$A$2:$G$160,3,FALSE),"")</f>
        <v/>
      </c>
      <c r="F8" s="227"/>
      <c r="G8" s="227"/>
      <c r="H8" s="227"/>
      <c r="I8" s="227"/>
      <c r="J8" s="228" t="s">
        <v>99</v>
      </c>
      <c r="K8" s="228"/>
      <c r="L8" s="229"/>
      <c r="M8" s="229"/>
      <c r="N8" s="229"/>
      <c r="O8" s="229"/>
      <c r="P8" s="224" t="s">
        <v>539</v>
      </c>
      <c r="Q8" s="224"/>
      <c r="R8" s="224" t="str">
        <f>IFERROR(VLOOKUP($G$7,'Proposal List'!$A$2:$G$160,4,FALSE),"")</f>
        <v/>
      </c>
      <c r="S8" s="224"/>
      <c r="T8" s="224"/>
      <c r="U8" s="225"/>
      <c r="V8" s="225"/>
      <c r="W8" s="225"/>
      <c r="X8" s="225"/>
      <c r="Y8" s="225"/>
      <c r="Z8" s="225"/>
      <c r="AA8" s="225"/>
      <c r="AB8" s="36"/>
      <c r="AC8" s="36"/>
      <c r="AD8" s="36"/>
      <c r="AE8" s="36"/>
      <c r="AF8" s="36"/>
      <c r="AG8" s="36"/>
      <c r="AH8" s="36"/>
      <c r="AI8" s="38"/>
      <c r="AJ8" s="40"/>
      <c r="AK8" s="4"/>
      <c r="AL8" s="4"/>
      <c r="AM8" s="4"/>
      <c r="AN8" s="4"/>
      <c r="AO8" s="4"/>
      <c r="AP8" s="4"/>
      <c r="AQ8" s="4"/>
      <c r="AR8" s="4"/>
      <c r="AS8" s="4"/>
      <c r="AT8" s="4"/>
      <c r="AU8" s="4"/>
      <c r="AV8" s="4"/>
      <c r="AW8" s="4"/>
      <c r="AX8" s="4"/>
    </row>
    <row r="9" spans="1:50" ht="30" customHeight="1" thickBot="1">
      <c r="A9" s="273"/>
      <c r="B9" s="99" t="s">
        <v>544</v>
      </c>
      <c r="C9" s="99"/>
      <c r="D9" s="99"/>
      <c r="E9" s="221" t="str">
        <f>IFERROR(VLOOKUP($G$7,'Proposal List'!$A$2:$G$160,2,FALSE),"")</f>
        <v/>
      </c>
      <c r="F9" s="221"/>
      <c r="G9" s="221"/>
      <c r="H9" s="221"/>
      <c r="I9" s="221"/>
      <c r="J9" s="221"/>
      <c r="K9" s="221"/>
      <c r="L9" s="221"/>
      <c r="M9" s="221"/>
      <c r="N9" s="221"/>
      <c r="O9" s="221"/>
      <c r="P9" s="221"/>
      <c r="Q9" s="221"/>
      <c r="R9" s="221"/>
      <c r="S9" s="221"/>
      <c r="T9" s="221"/>
      <c r="U9" s="221"/>
      <c r="V9" s="221"/>
      <c r="W9" s="221"/>
      <c r="X9" s="37"/>
      <c r="Y9" s="222" t="s">
        <v>545</v>
      </c>
      <c r="Z9" s="222"/>
      <c r="AA9" s="222"/>
      <c r="AB9" s="221" t="str">
        <f>IFERROR(VLOOKUP($G$7,'Proposal List'!$A$2:$G$160,7,FALSE)&amp;"","")</f>
        <v/>
      </c>
      <c r="AC9" s="221"/>
      <c r="AD9" s="221"/>
      <c r="AE9" s="221"/>
      <c r="AF9" s="221"/>
      <c r="AG9" s="221"/>
      <c r="AH9" s="221"/>
      <c r="AI9" s="223"/>
      <c r="AJ9" s="40"/>
      <c r="AK9" s="4"/>
      <c r="AL9" s="4"/>
      <c r="AM9" s="4"/>
      <c r="AN9" s="4"/>
      <c r="AO9" s="4"/>
      <c r="AP9" s="4"/>
      <c r="AQ9" s="4"/>
      <c r="AR9" s="4"/>
      <c r="AS9" s="4"/>
      <c r="AT9" s="4"/>
      <c r="AU9" s="4"/>
      <c r="AV9" s="4"/>
      <c r="AW9" s="4"/>
      <c r="AX9" s="4"/>
    </row>
    <row r="10" spans="1:50" ht="6" customHeight="1" thickTop="1">
      <c r="A10" s="13"/>
      <c r="B10" s="9"/>
      <c r="C10" s="9"/>
      <c r="D10" s="9"/>
      <c r="E10" s="8"/>
      <c r="F10" s="8"/>
      <c r="G10" s="8"/>
      <c r="H10" s="8"/>
      <c r="I10" s="8"/>
      <c r="J10" s="8"/>
      <c r="K10" s="8"/>
      <c r="L10" s="8"/>
      <c r="M10" s="8"/>
      <c r="N10" s="8"/>
      <c r="O10" s="8"/>
      <c r="P10" s="8"/>
      <c r="Q10" s="8"/>
      <c r="R10" s="8"/>
      <c r="S10" s="8"/>
      <c r="T10" s="8"/>
      <c r="U10" s="8"/>
      <c r="V10" s="8"/>
      <c r="W10" s="8"/>
      <c r="X10" s="8"/>
      <c r="Y10" s="9"/>
      <c r="Z10" s="9"/>
      <c r="AA10" s="8"/>
      <c r="AB10" s="8"/>
      <c r="AC10" s="8"/>
      <c r="AD10" s="8"/>
      <c r="AE10" s="8"/>
      <c r="AF10" s="8"/>
      <c r="AG10" s="8"/>
      <c r="AH10" s="8"/>
      <c r="AI10" s="2"/>
      <c r="AJ10" s="2"/>
      <c r="AK10" s="2"/>
      <c r="AL10" s="2"/>
      <c r="AM10" s="2"/>
      <c r="AN10" s="2"/>
      <c r="AO10" s="2"/>
      <c r="AP10" s="2"/>
      <c r="AQ10" s="2"/>
      <c r="AR10" s="2"/>
      <c r="AS10" s="2"/>
      <c r="AT10" s="2"/>
      <c r="AU10" s="2"/>
      <c r="AV10" s="2"/>
      <c r="AW10" s="2"/>
      <c r="AX10" s="2"/>
    </row>
    <row r="11" spans="1:50" ht="24" hidden="1" customHeight="1" thickTop="1">
      <c r="A11" s="81" t="s">
        <v>0</v>
      </c>
      <c r="B11" s="104" t="s">
        <v>1</v>
      </c>
      <c r="C11" s="104"/>
      <c r="D11" s="104"/>
      <c r="E11" s="104"/>
      <c r="F11" s="104"/>
      <c r="G11" s="104"/>
      <c r="H11" s="104" t="s">
        <v>28</v>
      </c>
      <c r="I11" s="104"/>
      <c r="J11" s="104"/>
      <c r="K11" s="104" t="s">
        <v>29</v>
      </c>
      <c r="L11" s="104"/>
      <c r="M11" s="104"/>
      <c r="N11" s="104" t="s">
        <v>2</v>
      </c>
      <c r="O11" s="104"/>
      <c r="P11" s="106" t="s">
        <v>30</v>
      </c>
      <c r="Q11" s="106"/>
      <c r="R11" s="105" t="s">
        <v>3</v>
      </c>
      <c r="S11" s="105"/>
      <c r="T11" s="105"/>
      <c r="U11" s="103" t="s">
        <v>31</v>
      </c>
      <c r="V11" s="103"/>
      <c r="W11" s="103"/>
      <c r="X11" s="103" t="s">
        <v>32</v>
      </c>
      <c r="Y11" s="103"/>
      <c r="Z11" s="103"/>
      <c r="AA11" s="103"/>
      <c r="AB11" s="103"/>
      <c r="AC11" s="103"/>
      <c r="AD11" s="103"/>
      <c r="AE11" s="28"/>
      <c r="AF11" s="197" t="s">
        <v>4</v>
      </c>
      <c r="AG11" s="197"/>
      <c r="AH11" s="197"/>
      <c r="AI11" s="197"/>
      <c r="AJ11" s="146" t="s">
        <v>5</v>
      </c>
      <c r="AK11" s="146"/>
      <c r="AL11" s="146"/>
      <c r="AM11" s="146"/>
      <c r="AN11" s="146"/>
      <c r="AO11" s="146"/>
      <c r="AP11" s="146"/>
      <c r="AQ11" s="146"/>
      <c r="AR11" s="147"/>
      <c r="AS11" s="196" t="s">
        <v>6</v>
      </c>
      <c r="AT11" s="146"/>
      <c r="AU11" s="146"/>
      <c r="AV11" s="146"/>
      <c r="AW11" s="146"/>
      <c r="AX11" s="193"/>
    </row>
    <row r="12" spans="1:50" ht="30" hidden="1" customHeight="1">
      <c r="A12" s="82"/>
      <c r="B12" s="177"/>
      <c r="C12" s="178"/>
      <c r="D12" s="178"/>
      <c r="E12" s="178"/>
      <c r="F12" s="178"/>
      <c r="G12" s="178"/>
      <c r="H12" s="88"/>
      <c r="I12" s="89"/>
      <c r="J12" s="14" t="s">
        <v>7</v>
      </c>
      <c r="K12" s="98"/>
      <c r="L12" s="94"/>
      <c r="M12" s="94"/>
      <c r="N12" s="94"/>
      <c r="O12" s="94"/>
      <c r="P12" s="94" t="s">
        <v>8</v>
      </c>
      <c r="Q12" s="94"/>
      <c r="R12" s="88"/>
      <c r="S12" s="89"/>
      <c r="T12" s="14" t="s">
        <v>9</v>
      </c>
      <c r="U12" s="98" t="s">
        <v>10</v>
      </c>
      <c r="V12" s="94"/>
      <c r="W12" s="94"/>
      <c r="X12" s="200"/>
      <c r="Y12" s="201"/>
      <c r="Z12" s="15" t="s">
        <v>27</v>
      </c>
      <c r="AA12" s="112"/>
      <c r="AB12" s="112"/>
      <c r="AC12" s="151" t="s">
        <v>33</v>
      </c>
      <c r="AD12" s="151"/>
      <c r="AE12" s="15"/>
      <c r="AF12" s="110"/>
      <c r="AG12" s="111"/>
      <c r="AH12" s="111"/>
      <c r="AI12" s="111"/>
      <c r="AJ12" s="70"/>
      <c r="AK12" s="70"/>
      <c r="AL12" s="71"/>
      <c r="AM12" s="74" t="s">
        <v>27</v>
      </c>
      <c r="AN12" s="74"/>
      <c r="AO12" s="115"/>
      <c r="AP12" s="115"/>
      <c r="AQ12" s="115"/>
      <c r="AR12" s="92"/>
      <c r="AS12" s="113"/>
      <c r="AT12" s="113"/>
      <c r="AU12" s="113"/>
      <c r="AV12" s="113"/>
      <c r="AW12" s="113"/>
      <c r="AX12" s="114"/>
    </row>
    <row r="13" spans="1:50" ht="30" hidden="1" customHeight="1">
      <c r="A13" s="82"/>
      <c r="B13" s="84"/>
      <c r="C13" s="85"/>
      <c r="D13" s="85"/>
      <c r="E13" s="85"/>
      <c r="F13" s="85"/>
      <c r="G13" s="85"/>
      <c r="H13" s="90"/>
      <c r="I13" s="91"/>
      <c r="J13" s="14"/>
      <c r="K13" s="86"/>
      <c r="L13" s="87"/>
      <c r="M13" s="87"/>
      <c r="N13" s="87"/>
      <c r="O13" s="87"/>
      <c r="P13" s="87"/>
      <c r="Q13" s="87"/>
      <c r="R13" s="90"/>
      <c r="S13" s="91"/>
      <c r="T13" s="14"/>
      <c r="U13" s="86"/>
      <c r="V13" s="87"/>
      <c r="W13" s="87"/>
      <c r="X13" s="152"/>
      <c r="Y13" s="153"/>
      <c r="Z13" s="15" t="s">
        <v>27</v>
      </c>
      <c r="AA13" s="109"/>
      <c r="AB13" s="109"/>
      <c r="AC13" s="151" t="s">
        <v>33</v>
      </c>
      <c r="AD13" s="151"/>
      <c r="AE13" s="15"/>
      <c r="AF13" s="68"/>
      <c r="AG13" s="69"/>
      <c r="AH13" s="69"/>
      <c r="AI13" s="69"/>
      <c r="AJ13" s="72"/>
      <c r="AK13" s="72"/>
      <c r="AL13" s="73"/>
      <c r="AM13" s="74" t="s">
        <v>27</v>
      </c>
      <c r="AN13" s="74"/>
      <c r="AO13" s="116"/>
      <c r="AP13" s="116"/>
      <c r="AQ13" s="116"/>
      <c r="AR13" s="97"/>
      <c r="AS13" s="113"/>
      <c r="AT13" s="113"/>
      <c r="AU13" s="113"/>
      <c r="AV13" s="113"/>
      <c r="AW13" s="113"/>
      <c r="AX13" s="114"/>
    </row>
    <row r="14" spans="1:50" ht="30" hidden="1" customHeight="1">
      <c r="A14" s="82"/>
      <c r="B14" s="177"/>
      <c r="C14" s="178"/>
      <c r="D14" s="178"/>
      <c r="E14" s="178"/>
      <c r="F14" s="178"/>
      <c r="G14" s="178"/>
      <c r="H14" s="88"/>
      <c r="I14" s="89"/>
      <c r="J14" s="14"/>
      <c r="K14" s="98"/>
      <c r="L14" s="94"/>
      <c r="M14" s="94"/>
      <c r="N14" s="94"/>
      <c r="O14" s="94"/>
      <c r="P14" s="94"/>
      <c r="Q14" s="94"/>
      <c r="R14" s="88"/>
      <c r="S14" s="89"/>
      <c r="T14" s="14"/>
      <c r="U14" s="98"/>
      <c r="V14" s="94"/>
      <c r="W14" s="94"/>
      <c r="X14" s="200"/>
      <c r="Y14" s="201"/>
      <c r="Z14" s="15" t="s">
        <v>27</v>
      </c>
      <c r="AA14" s="112"/>
      <c r="AB14" s="112"/>
      <c r="AC14" s="151" t="s">
        <v>33</v>
      </c>
      <c r="AD14" s="151"/>
      <c r="AE14" s="15"/>
      <c r="AF14" s="110"/>
      <c r="AG14" s="111"/>
      <c r="AH14" s="111"/>
      <c r="AI14" s="111"/>
      <c r="AJ14" s="70"/>
      <c r="AK14" s="70"/>
      <c r="AL14" s="71"/>
      <c r="AM14" s="74" t="s">
        <v>27</v>
      </c>
      <c r="AN14" s="74"/>
      <c r="AO14" s="115"/>
      <c r="AP14" s="115"/>
      <c r="AQ14" s="115"/>
      <c r="AR14" s="92"/>
      <c r="AS14" s="113"/>
      <c r="AT14" s="113"/>
      <c r="AU14" s="113"/>
      <c r="AV14" s="113"/>
      <c r="AW14" s="113"/>
      <c r="AX14" s="114"/>
    </row>
    <row r="15" spans="1:50" ht="30" hidden="1" customHeight="1">
      <c r="A15" s="82"/>
      <c r="B15" s="84"/>
      <c r="C15" s="85"/>
      <c r="D15" s="85"/>
      <c r="E15" s="85"/>
      <c r="F15" s="85"/>
      <c r="G15" s="85"/>
      <c r="H15" s="90"/>
      <c r="I15" s="91"/>
      <c r="J15" s="14"/>
      <c r="K15" s="86"/>
      <c r="L15" s="87"/>
      <c r="M15" s="87"/>
      <c r="N15" s="87"/>
      <c r="O15" s="87"/>
      <c r="P15" s="87"/>
      <c r="Q15" s="87"/>
      <c r="R15" s="90"/>
      <c r="S15" s="91"/>
      <c r="T15" s="14"/>
      <c r="U15" s="86"/>
      <c r="V15" s="87"/>
      <c r="W15" s="87"/>
      <c r="X15" s="152"/>
      <c r="Y15" s="153"/>
      <c r="Z15" s="15" t="s">
        <v>27</v>
      </c>
      <c r="AA15" s="109"/>
      <c r="AB15" s="109"/>
      <c r="AC15" s="151" t="s">
        <v>33</v>
      </c>
      <c r="AD15" s="151"/>
      <c r="AE15" s="15"/>
      <c r="AF15" s="68"/>
      <c r="AG15" s="69"/>
      <c r="AH15" s="69"/>
      <c r="AI15" s="69"/>
      <c r="AJ15" s="72"/>
      <c r="AK15" s="72"/>
      <c r="AL15" s="73"/>
      <c r="AM15" s="74" t="s">
        <v>27</v>
      </c>
      <c r="AN15" s="74"/>
      <c r="AO15" s="116"/>
      <c r="AP15" s="116"/>
      <c r="AQ15" s="116"/>
      <c r="AR15" s="97"/>
      <c r="AS15" s="113"/>
      <c r="AT15" s="113"/>
      <c r="AU15" s="113"/>
      <c r="AV15" s="113"/>
      <c r="AW15" s="113"/>
      <c r="AX15" s="114"/>
    </row>
    <row r="16" spans="1:50" ht="27" hidden="1" customHeight="1" thickBot="1">
      <c r="A16" s="83"/>
      <c r="B16" s="192" t="s">
        <v>34</v>
      </c>
      <c r="C16" s="192"/>
      <c r="D16" s="192"/>
      <c r="E16" s="192"/>
      <c r="F16" s="192"/>
      <c r="G16" s="192"/>
      <c r="H16" s="192"/>
      <c r="I16" s="192"/>
      <c r="J16" s="192"/>
      <c r="K16" s="179" t="s">
        <v>8</v>
      </c>
      <c r="L16" s="179"/>
      <c r="M16" s="93" t="s">
        <v>11</v>
      </c>
      <c r="N16" s="93"/>
      <c r="O16" s="210"/>
      <c r="P16" s="210"/>
      <c r="Q16" s="210"/>
      <c r="R16" s="210"/>
      <c r="S16" s="93" t="s">
        <v>12</v>
      </c>
      <c r="T16" s="93"/>
      <c r="U16" s="154"/>
      <c r="V16" s="154"/>
      <c r="W16" s="154"/>
      <c r="X16" s="29" t="s">
        <v>7</v>
      </c>
      <c r="Y16" s="199" t="s">
        <v>13</v>
      </c>
      <c r="Z16" s="199"/>
      <c r="AA16" s="199"/>
      <c r="AB16" s="199"/>
      <c r="AC16" s="199"/>
      <c r="AD16" s="199"/>
      <c r="AE16" s="199"/>
      <c r="AF16" s="199"/>
      <c r="AG16" s="199"/>
      <c r="AH16" s="199"/>
      <c r="AI16" s="199"/>
      <c r="AJ16" s="199"/>
      <c r="AK16" s="30" t="s">
        <v>14</v>
      </c>
      <c r="AL16" s="30"/>
      <c r="AM16" s="30"/>
      <c r="AN16" s="30"/>
      <c r="AO16" s="30"/>
      <c r="AP16" s="30"/>
      <c r="AQ16" s="30"/>
      <c r="AR16" s="30"/>
      <c r="AS16" s="30"/>
      <c r="AT16" s="30"/>
      <c r="AU16" s="30"/>
      <c r="AV16" s="30"/>
      <c r="AW16" s="30"/>
      <c r="AX16" s="31"/>
    </row>
    <row r="17" spans="1:50" ht="6" customHeight="1">
      <c r="A17" s="13"/>
      <c r="B17" s="17"/>
      <c r="C17" s="17"/>
      <c r="D17" s="17"/>
      <c r="E17" s="17"/>
      <c r="F17" s="17"/>
      <c r="G17" s="17"/>
      <c r="H17" s="17"/>
      <c r="I17" s="17"/>
      <c r="J17" s="17"/>
      <c r="K17" s="18"/>
      <c r="L17" s="18"/>
      <c r="M17" s="13"/>
      <c r="N17" s="13"/>
      <c r="O17" s="18"/>
      <c r="P17" s="18"/>
      <c r="Q17" s="18"/>
      <c r="R17" s="18"/>
      <c r="S17" s="13"/>
      <c r="T17" s="13"/>
      <c r="U17" s="19"/>
      <c r="V17" s="19"/>
      <c r="W17" s="19"/>
      <c r="X17" s="13"/>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row>
    <row r="18" spans="1:50" ht="27" hidden="1" customHeight="1" thickTop="1">
      <c r="A18" s="81" t="s">
        <v>15</v>
      </c>
      <c r="B18" s="103" t="s">
        <v>16</v>
      </c>
      <c r="C18" s="103"/>
      <c r="D18" s="103"/>
      <c r="E18" s="175" t="s">
        <v>8</v>
      </c>
      <c r="F18" s="175"/>
      <c r="G18" s="103" t="s">
        <v>17</v>
      </c>
      <c r="H18" s="103"/>
      <c r="I18" s="103"/>
      <c r="J18" s="190"/>
      <c r="K18" s="190"/>
      <c r="L18" s="190"/>
      <c r="M18" s="190"/>
      <c r="N18" s="190"/>
      <c r="O18" s="190"/>
      <c r="P18" s="190"/>
      <c r="Q18" s="190"/>
      <c r="R18" s="190"/>
      <c r="S18" s="190"/>
      <c r="T18" s="190"/>
      <c r="U18" s="190"/>
      <c r="V18" s="190"/>
      <c r="W18" s="190"/>
      <c r="X18" s="190"/>
      <c r="Y18" s="190"/>
      <c r="Z18" s="190"/>
      <c r="AA18" s="190"/>
      <c r="AB18" s="190"/>
      <c r="AC18" s="190"/>
      <c r="AD18" s="190"/>
      <c r="AE18" s="190"/>
      <c r="AF18" s="190"/>
      <c r="AG18" s="202" t="s">
        <v>18</v>
      </c>
      <c r="AH18" s="203"/>
      <c r="AI18" s="203"/>
      <c r="AJ18" s="203"/>
      <c r="AK18" s="203"/>
      <c r="AL18" s="203"/>
      <c r="AM18" s="203"/>
      <c r="AN18" s="203"/>
      <c r="AO18" s="203"/>
      <c r="AP18" s="203"/>
      <c r="AQ18" s="203"/>
      <c r="AR18" s="203"/>
      <c r="AS18" s="203"/>
      <c r="AT18" s="203"/>
      <c r="AU18" s="203"/>
      <c r="AV18" s="203"/>
      <c r="AW18" s="203"/>
      <c r="AX18" s="204"/>
    </row>
    <row r="19" spans="1:50" ht="18" hidden="1" customHeight="1">
      <c r="A19" s="82"/>
      <c r="B19" s="176" t="s">
        <v>19</v>
      </c>
      <c r="C19" s="176"/>
      <c r="D19" s="176"/>
      <c r="E19" s="20"/>
      <c r="F19" s="95" t="s">
        <v>20</v>
      </c>
      <c r="G19" s="96"/>
      <c r="H19" s="96"/>
      <c r="I19" s="96" t="s">
        <v>21</v>
      </c>
      <c r="J19" s="96"/>
      <c r="K19" s="191"/>
      <c r="L19" s="212" t="s">
        <v>22</v>
      </c>
      <c r="M19" s="213"/>
      <c r="N19" s="20"/>
      <c r="O19" s="95" t="s">
        <v>20</v>
      </c>
      <c r="P19" s="96"/>
      <c r="Q19" s="96"/>
      <c r="R19" s="96" t="s">
        <v>21</v>
      </c>
      <c r="S19" s="96"/>
      <c r="T19" s="191"/>
      <c r="U19" s="155" t="s">
        <v>23</v>
      </c>
      <c r="V19" s="156"/>
      <c r="W19" s="156"/>
      <c r="X19" s="15"/>
      <c r="Y19" s="95" t="s">
        <v>20</v>
      </c>
      <c r="Z19" s="96"/>
      <c r="AA19" s="96"/>
      <c r="AB19" s="216" t="s">
        <v>24</v>
      </c>
      <c r="AC19" s="216"/>
      <c r="AD19" s="216"/>
      <c r="AE19" s="216"/>
      <c r="AF19" s="216"/>
      <c r="AG19" s="205"/>
      <c r="AH19" s="206"/>
      <c r="AI19" s="206"/>
      <c r="AJ19" s="206"/>
      <c r="AK19" s="206"/>
      <c r="AL19" s="206"/>
      <c r="AM19" s="206"/>
      <c r="AN19" s="206"/>
      <c r="AO19" s="206"/>
      <c r="AP19" s="206"/>
      <c r="AQ19" s="206"/>
      <c r="AR19" s="206"/>
      <c r="AS19" s="206"/>
      <c r="AT19" s="206"/>
      <c r="AU19" s="206"/>
      <c r="AV19" s="206"/>
      <c r="AW19" s="206"/>
      <c r="AX19" s="207"/>
    </row>
    <row r="20" spans="1:50" ht="25.5" hidden="1" customHeight="1">
      <c r="A20" s="82"/>
      <c r="B20" s="176"/>
      <c r="C20" s="176"/>
      <c r="D20" s="176"/>
      <c r="E20" s="16">
        <v>1</v>
      </c>
      <c r="F20" s="92"/>
      <c r="G20" s="70"/>
      <c r="H20" s="70"/>
      <c r="I20" s="182"/>
      <c r="J20" s="183"/>
      <c r="K20" s="16" t="s">
        <v>35</v>
      </c>
      <c r="L20" s="214"/>
      <c r="M20" s="176"/>
      <c r="N20" s="16">
        <v>1</v>
      </c>
      <c r="O20" s="92"/>
      <c r="P20" s="70"/>
      <c r="Q20" s="70"/>
      <c r="R20" s="186"/>
      <c r="S20" s="187"/>
      <c r="T20" s="16" t="s">
        <v>35</v>
      </c>
      <c r="U20" s="157"/>
      <c r="V20" s="158"/>
      <c r="W20" s="158"/>
      <c r="X20" s="16">
        <v>1</v>
      </c>
      <c r="Y20" s="92"/>
      <c r="Z20" s="70"/>
      <c r="AA20" s="70"/>
      <c r="AB20" s="75"/>
      <c r="AC20" s="75"/>
      <c r="AD20" s="75"/>
      <c r="AE20" s="75"/>
      <c r="AF20" s="75"/>
      <c r="AG20" s="148"/>
      <c r="AH20" s="149"/>
      <c r="AI20" s="149"/>
      <c r="AJ20" s="149"/>
      <c r="AK20" s="149"/>
      <c r="AL20" s="149"/>
      <c r="AM20" s="149"/>
      <c r="AN20" s="149"/>
      <c r="AO20" s="149"/>
      <c r="AP20" s="149"/>
      <c r="AQ20" s="149"/>
      <c r="AR20" s="149"/>
      <c r="AS20" s="149"/>
      <c r="AT20" s="149"/>
      <c r="AU20" s="149"/>
      <c r="AV20" s="149"/>
      <c r="AW20" s="149"/>
      <c r="AX20" s="150"/>
    </row>
    <row r="21" spans="1:50" ht="25.5" hidden="1" customHeight="1">
      <c r="A21" s="82"/>
      <c r="B21" s="176"/>
      <c r="C21" s="176"/>
      <c r="D21" s="176"/>
      <c r="E21" s="16">
        <v>2</v>
      </c>
      <c r="F21" s="97"/>
      <c r="G21" s="70"/>
      <c r="H21" s="70"/>
      <c r="I21" s="184"/>
      <c r="J21" s="185"/>
      <c r="K21" s="16" t="s">
        <v>35</v>
      </c>
      <c r="L21" s="214"/>
      <c r="M21" s="176"/>
      <c r="N21" s="16">
        <v>2</v>
      </c>
      <c r="O21" s="97"/>
      <c r="P21" s="70"/>
      <c r="Q21" s="70"/>
      <c r="R21" s="180"/>
      <c r="S21" s="181"/>
      <c r="T21" s="16" t="s">
        <v>35</v>
      </c>
      <c r="U21" s="157"/>
      <c r="V21" s="158"/>
      <c r="W21" s="158"/>
      <c r="X21" s="16">
        <v>2</v>
      </c>
      <c r="Y21" s="97"/>
      <c r="Z21" s="70"/>
      <c r="AA21" s="70"/>
      <c r="AB21" s="108"/>
      <c r="AC21" s="108"/>
      <c r="AD21" s="108"/>
      <c r="AE21" s="108"/>
      <c r="AF21" s="108"/>
      <c r="AG21" s="148"/>
      <c r="AH21" s="149"/>
      <c r="AI21" s="149"/>
      <c r="AJ21" s="149"/>
      <c r="AK21" s="149"/>
      <c r="AL21" s="149"/>
      <c r="AM21" s="149"/>
      <c r="AN21" s="149"/>
      <c r="AO21" s="149"/>
      <c r="AP21" s="149"/>
      <c r="AQ21" s="149"/>
      <c r="AR21" s="149"/>
      <c r="AS21" s="149"/>
      <c r="AT21" s="149"/>
      <c r="AU21" s="149"/>
      <c r="AV21" s="149"/>
      <c r="AW21" s="149"/>
      <c r="AX21" s="150"/>
    </row>
    <row r="22" spans="1:50" ht="25.5" hidden="1" customHeight="1">
      <c r="A22" s="82"/>
      <c r="B22" s="176"/>
      <c r="C22" s="176"/>
      <c r="D22" s="176"/>
      <c r="E22" s="16">
        <v>3</v>
      </c>
      <c r="F22" s="92"/>
      <c r="G22" s="70"/>
      <c r="H22" s="70"/>
      <c r="I22" s="182"/>
      <c r="J22" s="183"/>
      <c r="K22" s="16" t="s">
        <v>35</v>
      </c>
      <c r="L22" s="215"/>
      <c r="M22" s="174"/>
      <c r="N22" s="16">
        <v>3</v>
      </c>
      <c r="O22" s="92"/>
      <c r="P22" s="70"/>
      <c r="Q22" s="70"/>
      <c r="R22" s="186"/>
      <c r="S22" s="187"/>
      <c r="T22" s="16" t="s">
        <v>35</v>
      </c>
      <c r="U22" s="159"/>
      <c r="V22" s="100"/>
      <c r="W22" s="100"/>
      <c r="X22" s="16">
        <v>3</v>
      </c>
      <c r="Y22" s="92"/>
      <c r="Z22" s="70"/>
      <c r="AA22" s="70"/>
      <c r="AB22" s="75"/>
      <c r="AC22" s="75"/>
      <c r="AD22" s="75"/>
      <c r="AE22" s="75"/>
      <c r="AF22" s="75"/>
      <c r="AG22" s="148"/>
      <c r="AH22" s="149"/>
      <c r="AI22" s="149"/>
      <c r="AJ22" s="149"/>
      <c r="AK22" s="149"/>
      <c r="AL22" s="149"/>
      <c r="AM22" s="149"/>
      <c r="AN22" s="149"/>
      <c r="AO22" s="149"/>
      <c r="AP22" s="149"/>
      <c r="AQ22" s="149"/>
      <c r="AR22" s="149"/>
      <c r="AS22" s="149"/>
      <c r="AT22" s="149"/>
      <c r="AU22" s="149"/>
      <c r="AV22" s="149"/>
      <c r="AW22" s="149"/>
      <c r="AX22" s="150"/>
    </row>
    <row r="23" spans="1:50" ht="25.5" hidden="1" customHeight="1" thickBot="1">
      <c r="A23" s="83"/>
      <c r="B23" s="99" t="s">
        <v>25</v>
      </c>
      <c r="C23" s="99"/>
      <c r="D23" s="99"/>
      <c r="E23" s="99"/>
      <c r="F23" s="188"/>
      <c r="G23" s="188"/>
      <c r="H23" s="188"/>
      <c r="I23" s="188"/>
      <c r="J23" s="188"/>
      <c r="K23" s="188"/>
      <c r="L23" s="188"/>
      <c r="M23" s="188"/>
      <c r="N23" s="188"/>
      <c r="O23" s="188"/>
      <c r="P23" s="188"/>
      <c r="Q23" s="188"/>
      <c r="R23" s="188"/>
      <c r="S23" s="188"/>
      <c r="T23" s="188"/>
      <c r="U23" s="188"/>
      <c r="V23" s="188"/>
      <c r="W23" s="188"/>
      <c r="X23" s="188"/>
      <c r="Y23" s="188"/>
      <c r="Z23" s="188"/>
      <c r="AA23" s="188"/>
      <c r="AB23" s="188"/>
      <c r="AC23" s="188"/>
      <c r="AD23" s="188"/>
      <c r="AE23" s="188"/>
      <c r="AF23" s="189"/>
      <c r="AG23" s="78"/>
      <c r="AH23" s="79"/>
      <c r="AI23" s="79"/>
      <c r="AJ23" s="79"/>
      <c r="AK23" s="79"/>
      <c r="AL23" s="79"/>
      <c r="AM23" s="79"/>
      <c r="AN23" s="79"/>
      <c r="AO23" s="79"/>
      <c r="AP23" s="79"/>
      <c r="AQ23" s="79"/>
      <c r="AR23" s="79"/>
      <c r="AS23" s="79"/>
      <c r="AT23" s="79"/>
      <c r="AU23" s="79"/>
      <c r="AV23" s="79"/>
      <c r="AW23" s="79"/>
      <c r="AX23" s="80"/>
    </row>
    <row r="24" spans="1:50" ht="6" customHeight="1" thickBot="1">
      <c r="A24" s="9"/>
      <c r="B24" s="9"/>
      <c r="C24" s="9"/>
      <c r="D24" s="9"/>
      <c r="E24" s="9"/>
      <c r="F24" s="9"/>
      <c r="G24" s="8"/>
      <c r="H24" s="8"/>
      <c r="I24" s="8"/>
      <c r="J24" s="8"/>
      <c r="K24" s="8"/>
      <c r="L24" s="8"/>
      <c r="M24" s="8"/>
      <c r="N24" s="8"/>
      <c r="O24" s="8"/>
      <c r="P24" s="8"/>
      <c r="Q24" s="8"/>
      <c r="R24" s="8"/>
      <c r="S24" s="8"/>
      <c r="T24" s="8"/>
      <c r="U24" s="8"/>
      <c r="V24" s="8"/>
      <c r="W24" s="8"/>
      <c r="X24" s="8"/>
      <c r="Y24" s="8"/>
      <c r="Z24" s="8"/>
      <c r="AA24" s="8"/>
      <c r="AB24" s="2"/>
      <c r="AC24" s="2"/>
      <c r="AD24" s="2"/>
      <c r="AE24" s="2"/>
      <c r="AF24" s="2"/>
      <c r="AG24" s="2"/>
      <c r="AH24" s="2"/>
      <c r="AI24" s="2"/>
      <c r="AJ24" s="2"/>
      <c r="AK24" s="2"/>
      <c r="AL24" s="2"/>
      <c r="AM24" s="2"/>
      <c r="AN24" s="2"/>
      <c r="AO24" s="2"/>
      <c r="AP24" s="2"/>
      <c r="AQ24" s="2"/>
      <c r="AR24" s="2"/>
      <c r="AS24" s="2"/>
      <c r="AT24" s="2"/>
      <c r="AU24" s="2"/>
      <c r="AV24" s="2"/>
      <c r="AW24" s="2"/>
      <c r="AX24" s="2"/>
    </row>
    <row r="25" spans="1:50" ht="27.75" customHeight="1" thickTop="1">
      <c r="B25" s="27"/>
      <c r="C25" s="67" t="s">
        <v>556</v>
      </c>
      <c r="D25" s="67"/>
      <c r="E25" s="67"/>
      <c r="F25" s="67"/>
      <c r="G25" s="67"/>
      <c r="H25" s="67"/>
      <c r="I25" s="67"/>
      <c r="J25" s="67"/>
      <c r="K25" s="67"/>
      <c r="L25" s="67"/>
      <c r="M25" s="67"/>
      <c r="N25" s="67"/>
      <c r="O25" s="67"/>
      <c r="P25" s="67"/>
      <c r="Q25" s="67"/>
      <c r="R25" s="67"/>
      <c r="S25" s="67"/>
      <c r="T25" s="67"/>
      <c r="U25" s="67"/>
      <c r="V25" s="67"/>
      <c r="W25" s="67"/>
      <c r="X25" s="67"/>
      <c r="Y25" s="67"/>
      <c r="Z25" s="67"/>
      <c r="AA25" s="67"/>
      <c r="AB25" s="67"/>
      <c r="AC25" s="67"/>
      <c r="AD25" s="62"/>
    </row>
    <row r="26" spans="1:50" ht="24" customHeight="1">
      <c r="B26" s="269"/>
      <c r="C26" s="169" t="s">
        <v>548</v>
      </c>
      <c r="D26" s="169"/>
      <c r="E26" s="169"/>
      <c r="F26" s="170"/>
      <c r="G26" s="263" t="s">
        <v>551</v>
      </c>
      <c r="H26" s="264"/>
      <c r="I26" s="264"/>
      <c r="J26" s="264"/>
      <c r="K26" s="264"/>
      <c r="L26" s="264"/>
      <c r="M26" s="264"/>
      <c r="N26" s="264"/>
      <c r="O26" s="264"/>
      <c r="P26" s="264"/>
      <c r="Q26" s="264"/>
      <c r="R26" s="265"/>
      <c r="S26" s="168" t="s">
        <v>36</v>
      </c>
      <c r="T26" s="169"/>
      <c r="U26" s="169"/>
      <c r="V26" s="169"/>
      <c r="W26" s="169"/>
      <c r="X26" s="170"/>
      <c r="Y26" s="168" t="s">
        <v>546</v>
      </c>
      <c r="Z26" s="169"/>
      <c r="AA26" s="170"/>
      <c r="AB26" s="168" t="s">
        <v>547</v>
      </c>
      <c r="AC26" s="170"/>
      <c r="AD26" s="64"/>
      <c r="AE26" s="63"/>
      <c r="AF26" s="63"/>
      <c r="AG26" s="63"/>
      <c r="AH26" s="63"/>
    </row>
    <row r="27" spans="1:50" ht="16.5" customHeight="1">
      <c r="B27" s="269"/>
      <c r="C27" s="174" t="s">
        <v>549</v>
      </c>
      <c r="D27" s="167"/>
      <c r="E27" s="166" t="s">
        <v>550</v>
      </c>
      <c r="F27" s="167"/>
      <c r="G27" s="266"/>
      <c r="H27" s="267"/>
      <c r="I27" s="267"/>
      <c r="J27" s="267"/>
      <c r="K27" s="267"/>
      <c r="L27" s="267"/>
      <c r="M27" s="267"/>
      <c r="N27" s="267"/>
      <c r="O27" s="267"/>
      <c r="P27" s="267"/>
      <c r="Q27" s="267"/>
      <c r="R27" s="268"/>
      <c r="S27" s="171"/>
      <c r="T27" s="172"/>
      <c r="U27" s="172"/>
      <c r="V27" s="172"/>
      <c r="W27" s="172"/>
      <c r="X27" s="173"/>
      <c r="Y27" s="171"/>
      <c r="Z27" s="172"/>
      <c r="AA27" s="173"/>
      <c r="AB27" s="171"/>
      <c r="AC27" s="173"/>
      <c r="AD27" s="64"/>
      <c r="AE27" s="63"/>
      <c r="AF27" s="63"/>
      <c r="AG27" s="63"/>
      <c r="AH27" s="63"/>
    </row>
    <row r="28" spans="1:50" ht="30" customHeight="1">
      <c r="B28" s="269"/>
      <c r="C28" s="117"/>
      <c r="D28" s="118"/>
      <c r="E28" s="127"/>
      <c r="F28" s="118"/>
      <c r="G28" s="127"/>
      <c r="H28" s="117"/>
      <c r="I28" s="117"/>
      <c r="J28" s="117"/>
      <c r="K28" s="117"/>
      <c r="L28" s="117"/>
      <c r="M28" s="117"/>
      <c r="N28" s="117"/>
      <c r="O28" s="117"/>
      <c r="P28" s="117"/>
      <c r="Q28" s="117"/>
      <c r="R28" s="118"/>
      <c r="S28" s="138"/>
      <c r="T28" s="139"/>
      <c r="U28" s="139"/>
      <c r="V28" s="139"/>
      <c r="W28" s="139"/>
      <c r="X28" s="140"/>
      <c r="Y28" s="135"/>
      <c r="Z28" s="136"/>
      <c r="AA28" s="137"/>
      <c r="AB28" s="131"/>
      <c r="AC28" s="132"/>
      <c r="AD28" s="65"/>
    </row>
    <row r="29" spans="1:50" ht="30" customHeight="1">
      <c r="B29" s="269"/>
      <c r="C29" s="129"/>
      <c r="D29" s="130"/>
      <c r="E29" s="133"/>
      <c r="F29" s="134"/>
      <c r="G29" s="128"/>
      <c r="H29" s="129"/>
      <c r="I29" s="129"/>
      <c r="J29" s="129"/>
      <c r="K29" s="129"/>
      <c r="L29" s="129"/>
      <c r="M29" s="129"/>
      <c r="N29" s="129"/>
      <c r="O29" s="129"/>
      <c r="P29" s="129"/>
      <c r="Q29" s="129"/>
      <c r="R29" s="130"/>
      <c r="S29" s="122"/>
      <c r="T29" s="123"/>
      <c r="U29" s="123"/>
      <c r="V29" s="123"/>
      <c r="W29" s="123"/>
      <c r="X29" s="124"/>
      <c r="Y29" s="119"/>
      <c r="Z29" s="120"/>
      <c r="AA29" s="121"/>
      <c r="AB29" s="76"/>
      <c r="AC29" s="77"/>
      <c r="AD29" s="65"/>
    </row>
    <row r="30" spans="1:50" ht="30" customHeight="1">
      <c r="B30" s="269"/>
      <c r="C30" s="117"/>
      <c r="D30" s="118"/>
      <c r="E30" s="127"/>
      <c r="F30" s="118"/>
      <c r="G30" s="127"/>
      <c r="H30" s="117"/>
      <c r="I30" s="117"/>
      <c r="J30" s="117"/>
      <c r="K30" s="117"/>
      <c r="L30" s="117"/>
      <c r="M30" s="117"/>
      <c r="N30" s="117"/>
      <c r="O30" s="117"/>
      <c r="P30" s="117"/>
      <c r="Q30" s="117"/>
      <c r="R30" s="118"/>
      <c r="S30" s="138"/>
      <c r="T30" s="139"/>
      <c r="U30" s="139"/>
      <c r="V30" s="139"/>
      <c r="W30" s="139"/>
      <c r="X30" s="140"/>
      <c r="Y30" s="135"/>
      <c r="Z30" s="136"/>
      <c r="AA30" s="137"/>
      <c r="AB30" s="131"/>
      <c r="AC30" s="132"/>
      <c r="AD30" s="65"/>
    </row>
    <row r="31" spans="1:50" ht="30" customHeight="1">
      <c r="B31" s="269"/>
      <c r="C31" s="129"/>
      <c r="D31" s="130"/>
      <c r="E31" s="133"/>
      <c r="F31" s="134"/>
      <c r="G31" s="128"/>
      <c r="H31" s="129"/>
      <c r="I31" s="129"/>
      <c r="J31" s="129"/>
      <c r="K31" s="129"/>
      <c r="L31" s="129"/>
      <c r="M31" s="129"/>
      <c r="N31" s="129"/>
      <c r="O31" s="129"/>
      <c r="P31" s="129"/>
      <c r="Q31" s="129"/>
      <c r="R31" s="130"/>
      <c r="S31" s="122"/>
      <c r="T31" s="123"/>
      <c r="U31" s="123"/>
      <c r="V31" s="123"/>
      <c r="W31" s="123"/>
      <c r="X31" s="124"/>
      <c r="Y31" s="119"/>
      <c r="Z31" s="120"/>
      <c r="AA31" s="121"/>
      <c r="AB31" s="76"/>
      <c r="AC31" s="77"/>
      <c r="AD31" s="65"/>
      <c r="AE31" s="24"/>
    </row>
    <row r="32" spans="1:50" ht="30" customHeight="1">
      <c r="B32" s="269"/>
      <c r="C32" s="117"/>
      <c r="D32" s="118"/>
      <c r="E32" s="127"/>
      <c r="F32" s="118"/>
      <c r="G32" s="127"/>
      <c r="H32" s="117"/>
      <c r="I32" s="117"/>
      <c r="J32" s="117"/>
      <c r="K32" s="117"/>
      <c r="L32" s="117"/>
      <c r="M32" s="117"/>
      <c r="N32" s="117"/>
      <c r="O32" s="117"/>
      <c r="P32" s="117"/>
      <c r="Q32" s="117"/>
      <c r="R32" s="118"/>
      <c r="S32" s="138"/>
      <c r="T32" s="139"/>
      <c r="U32" s="139"/>
      <c r="V32" s="139"/>
      <c r="W32" s="139"/>
      <c r="X32" s="140"/>
      <c r="Y32" s="135"/>
      <c r="Z32" s="136"/>
      <c r="AA32" s="137"/>
      <c r="AB32" s="131"/>
      <c r="AC32" s="132"/>
      <c r="AD32" s="65"/>
    </row>
    <row r="33" spans="1:50" ht="30" customHeight="1">
      <c r="B33" s="269"/>
      <c r="C33" s="129"/>
      <c r="D33" s="130"/>
      <c r="E33" s="133"/>
      <c r="F33" s="134"/>
      <c r="G33" s="128"/>
      <c r="H33" s="129"/>
      <c r="I33" s="129"/>
      <c r="J33" s="129"/>
      <c r="K33" s="129"/>
      <c r="L33" s="129"/>
      <c r="M33" s="129"/>
      <c r="N33" s="129"/>
      <c r="O33" s="129"/>
      <c r="P33" s="129"/>
      <c r="Q33" s="129"/>
      <c r="R33" s="130"/>
      <c r="S33" s="122"/>
      <c r="T33" s="123"/>
      <c r="U33" s="123"/>
      <c r="V33" s="123"/>
      <c r="W33" s="123"/>
      <c r="X33" s="124"/>
      <c r="Y33" s="119"/>
      <c r="Z33" s="120"/>
      <c r="AA33" s="121"/>
      <c r="AB33" s="76"/>
      <c r="AC33" s="77"/>
      <c r="AD33" s="65"/>
    </row>
    <row r="34" spans="1:50" ht="30" customHeight="1">
      <c r="B34" s="269"/>
      <c r="C34" s="117"/>
      <c r="D34" s="118"/>
      <c r="E34" s="127"/>
      <c r="F34" s="118"/>
      <c r="G34" s="127"/>
      <c r="H34" s="117"/>
      <c r="I34" s="117"/>
      <c r="J34" s="117"/>
      <c r="K34" s="117"/>
      <c r="L34" s="117"/>
      <c r="M34" s="117"/>
      <c r="N34" s="117"/>
      <c r="O34" s="117"/>
      <c r="P34" s="117"/>
      <c r="Q34" s="117"/>
      <c r="R34" s="118"/>
      <c r="S34" s="138"/>
      <c r="T34" s="139"/>
      <c r="U34" s="139"/>
      <c r="V34" s="139"/>
      <c r="W34" s="139"/>
      <c r="X34" s="140"/>
      <c r="Y34" s="135"/>
      <c r="Z34" s="136"/>
      <c r="AA34" s="137"/>
      <c r="AB34" s="131"/>
      <c r="AC34" s="132"/>
      <c r="AD34" s="65"/>
    </row>
    <row r="35" spans="1:50" ht="30" customHeight="1">
      <c r="B35" s="269"/>
      <c r="C35" s="129"/>
      <c r="D35" s="130"/>
      <c r="E35" s="128"/>
      <c r="F35" s="130"/>
      <c r="G35" s="128"/>
      <c r="H35" s="129"/>
      <c r="I35" s="129"/>
      <c r="J35" s="129"/>
      <c r="K35" s="129"/>
      <c r="L35" s="129"/>
      <c r="M35" s="129"/>
      <c r="N35" s="129"/>
      <c r="O35" s="129"/>
      <c r="P35" s="129"/>
      <c r="Q35" s="129"/>
      <c r="R35" s="130"/>
      <c r="S35" s="122"/>
      <c r="T35" s="123"/>
      <c r="U35" s="123"/>
      <c r="V35" s="123"/>
      <c r="W35" s="123"/>
      <c r="X35" s="124"/>
      <c r="Y35" s="119"/>
      <c r="Z35" s="120"/>
      <c r="AA35" s="121"/>
      <c r="AB35" s="76"/>
      <c r="AC35" s="77"/>
      <c r="AD35" s="65"/>
    </row>
    <row r="36" spans="1:50" ht="30" customHeight="1">
      <c r="B36" s="269"/>
      <c r="C36" s="117"/>
      <c r="D36" s="118"/>
      <c r="E36" s="127"/>
      <c r="F36" s="118"/>
      <c r="G36" s="127"/>
      <c r="H36" s="117"/>
      <c r="I36" s="117"/>
      <c r="J36" s="117"/>
      <c r="K36" s="117"/>
      <c r="L36" s="117"/>
      <c r="M36" s="117"/>
      <c r="N36" s="117"/>
      <c r="O36" s="117"/>
      <c r="P36" s="117"/>
      <c r="Q36" s="117"/>
      <c r="R36" s="118"/>
      <c r="S36" s="138"/>
      <c r="T36" s="139"/>
      <c r="U36" s="139"/>
      <c r="V36" s="139"/>
      <c r="W36" s="139"/>
      <c r="X36" s="140"/>
      <c r="Y36" s="135"/>
      <c r="Z36" s="136"/>
      <c r="AA36" s="137"/>
      <c r="AB36" s="131"/>
      <c r="AC36" s="132"/>
      <c r="AD36" s="65"/>
    </row>
    <row r="37" spans="1:50" ht="30" customHeight="1">
      <c r="B37" s="269"/>
      <c r="C37" s="129"/>
      <c r="D37" s="130"/>
      <c r="E37" s="128"/>
      <c r="F37" s="130"/>
      <c r="G37" s="128"/>
      <c r="H37" s="129"/>
      <c r="I37" s="129"/>
      <c r="J37" s="129"/>
      <c r="K37" s="129"/>
      <c r="L37" s="129"/>
      <c r="M37" s="129"/>
      <c r="N37" s="129"/>
      <c r="O37" s="129"/>
      <c r="P37" s="129"/>
      <c r="Q37" s="129"/>
      <c r="R37" s="130"/>
      <c r="S37" s="122"/>
      <c r="T37" s="123"/>
      <c r="U37" s="123"/>
      <c r="V37" s="123"/>
      <c r="W37" s="123"/>
      <c r="X37" s="124"/>
      <c r="Y37" s="119"/>
      <c r="Z37" s="120"/>
      <c r="AA37" s="121"/>
      <c r="AB37" s="76"/>
      <c r="AC37" s="77"/>
      <c r="AD37" s="65"/>
    </row>
    <row r="38" spans="1:50" ht="30" customHeight="1">
      <c r="B38" s="269"/>
      <c r="C38" s="117"/>
      <c r="D38" s="118"/>
      <c r="E38" s="127"/>
      <c r="F38" s="118"/>
      <c r="G38" s="127"/>
      <c r="H38" s="117"/>
      <c r="I38" s="117"/>
      <c r="J38" s="117"/>
      <c r="K38" s="117"/>
      <c r="L38" s="117"/>
      <c r="M38" s="117"/>
      <c r="N38" s="117"/>
      <c r="O38" s="117"/>
      <c r="P38" s="117"/>
      <c r="Q38" s="117"/>
      <c r="R38" s="118"/>
      <c r="S38" s="138"/>
      <c r="T38" s="139"/>
      <c r="U38" s="139"/>
      <c r="V38" s="139"/>
      <c r="W38" s="139"/>
      <c r="X38" s="140"/>
      <c r="Y38" s="135"/>
      <c r="Z38" s="136"/>
      <c r="AA38" s="137"/>
      <c r="AB38" s="131"/>
      <c r="AC38" s="132"/>
      <c r="AD38" s="65"/>
    </row>
    <row r="39" spans="1:50" ht="30" customHeight="1">
      <c r="B39" s="269"/>
      <c r="C39" s="129"/>
      <c r="D39" s="130"/>
      <c r="E39" s="133"/>
      <c r="F39" s="134"/>
      <c r="G39" s="128"/>
      <c r="H39" s="129"/>
      <c r="I39" s="129"/>
      <c r="J39" s="129"/>
      <c r="K39" s="129"/>
      <c r="L39" s="129"/>
      <c r="M39" s="129"/>
      <c r="N39" s="129"/>
      <c r="O39" s="129"/>
      <c r="P39" s="129"/>
      <c r="Q39" s="129"/>
      <c r="R39" s="130"/>
      <c r="S39" s="122"/>
      <c r="T39" s="123"/>
      <c r="U39" s="123"/>
      <c r="V39" s="123"/>
      <c r="W39" s="123"/>
      <c r="X39" s="124"/>
      <c r="Y39" s="119"/>
      <c r="Z39" s="120"/>
      <c r="AA39" s="121"/>
      <c r="AB39" s="76"/>
      <c r="AC39" s="77"/>
      <c r="AD39" s="65"/>
    </row>
    <row r="40" spans="1:50" ht="30" customHeight="1">
      <c r="B40" s="269"/>
      <c r="C40" s="117"/>
      <c r="D40" s="118"/>
      <c r="E40" s="127"/>
      <c r="F40" s="118"/>
      <c r="G40" s="127"/>
      <c r="H40" s="117"/>
      <c r="I40" s="117"/>
      <c r="J40" s="117"/>
      <c r="K40" s="117"/>
      <c r="L40" s="117"/>
      <c r="M40" s="117"/>
      <c r="N40" s="117"/>
      <c r="O40" s="117"/>
      <c r="P40" s="117"/>
      <c r="Q40" s="117"/>
      <c r="R40" s="118"/>
      <c r="S40" s="138"/>
      <c r="T40" s="139"/>
      <c r="U40" s="139"/>
      <c r="V40" s="139"/>
      <c r="W40" s="139"/>
      <c r="X40" s="140"/>
      <c r="Y40" s="135"/>
      <c r="Z40" s="136"/>
      <c r="AA40" s="137"/>
      <c r="AB40" s="131"/>
      <c r="AC40" s="132"/>
      <c r="AD40" s="65"/>
    </row>
    <row r="41" spans="1:50" ht="30" customHeight="1">
      <c r="B41" s="269"/>
      <c r="C41" s="129"/>
      <c r="D41" s="130"/>
      <c r="E41" s="133"/>
      <c r="F41" s="134"/>
      <c r="G41" s="128"/>
      <c r="H41" s="129"/>
      <c r="I41" s="129"/>
      <c r="J41" s="129"/>
      <c r="K41" s="129"/>
      <c r="L41" s="129"/>
      <c r="M41" s="129"/>
      <c r="N41" s="129"/>
      <c r="O41" s="129"/>
      <c r="P41" s="129"/>
      <c r="Q41" s="129"/>
      <c r="R41" s="130"/>
      <c r="S41" s="122"/>
      <c r="T41" s="123"/>
      <c r="U41" s="123"/>
      <c r="V41" s="123"/>
      <c r="W41" s="123"/>
      <c r="X41" s="124"/>
      <c r="Y41" s="119"/>
      <c r="Z41" s="120"/>
      <c r="AA41" s="121"/>
      <c r="AB41" s="76"/>
      <c r="AC41" s="77"/>
      <c r="AD41" s="65"/>
    </row>
    <row r="42" spans="1:50" ht="30" customHeight="1">
      <c r="B42" s="269"/>
      <c r="C42" s="117"/>
      <c r="D42" s="118"/>
      <c r="E42" s="127"/>
      <c r="F42" s="118"/>
      <c r="G42" s="127"/>
      <c r="H42" s="117"/>
      <c r="I42" s="117"/>
      <c r="J42" s="117"/>
      <c r="K42" s="117"/>
      <c r="L42" s="117"/>
      <c r="M42" s="117"/>
      <c r="N42" s="117"/>
      <c r="O42" s="117"/>
      <c r="P42" s="117"/>
      <c r="Q42" s="117"/>
      <c r="R42" s="118"/>
      <c r="S42" s="138"/>
      <c r="T42" s="139"/>
      <c r="U42" s="139"/>
      <c r="V42" s="139"/>
      <c r="W42" s="139"/>
      <c r="X42" s="140"/>
      <c r="Y42" s="135"/>
      <c r="Z42" s="136"/>
      <c r="AA42" s="137"/>
      <c r="AB42" s="131"/>
      <c r="AC42" s="132"/>
      <c r="AD42" s="65"/>
    </row>
    <row r="43" spans="1:50" ht="30" customHeight="1" thickBot="1">
      <c r="B43" s="270"/>
      <c r="C43" s="160"/>
      <c r="D43" s="161"/>
      <c r="E43" s="160"/>
      <c r="F43" s="161"/>
      <c r="G43" s="162"/>
      <c r="H43" s="160"/>
      <c r="I43" s="160"/>
      <c r="J43" s="160"/>
      <c r="K43" s="160"/>
      <c r="L43" s="160"/>
      <c r="M43" s="160"/>
      <c r="N43" s="160"/>
      <c r="O43" s="160"/>
      <c r="P43" s="160"/>
      <c r="Q43" s="160"/>
      <c r="R43" s="161"/>
      <c r="S43" s="163"/>
      <c r="T43" s="164"/>
      <c r="U43" s="164"/>
      <c r="V43" s="164"/>
      <c r="W43" s="164"/>
      <c r="X43" s="165"/>
      <c r="Y43" s="141"/>
      <c r="Z43" s="142"/>
      <c r="AA43" s="143"/>
      <c r="AB43" s="144"/>
      <c r="AC43" s="145"/>
      <c r="AD43" s="66"/>
    </row>
    <row r="44" spans="1:50" ht="21" customHeight="1" thickTop="1">
      <c r="A44" s="125" t="s">
        <v>555</v>
      </c>
      <c r="B44" s="126"/>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row>
    <row r="45" spans="1:50" ht="21" customHeight="1">
      <c r="A45" s="217"/>
      <c r="B45" s="218"/>
      <c r="C45" s="218"/>
      <c r="D45" s="218"/>
      <c r="E45" s="218"/>
      <c r="F45" s="218"/>
      <c r="G45" s="218"/>
      <c r="H45" s="218"/>
      <c r="I45" s="218"/>
      <c r="J45" s="218"/>
      <c r="K45" s="218"/>
      <c r="L45" s="218"/>
      <c r="M45" s="218"/>
      <c r="N45" s="218"/>
      <c r="O45" s="218"/>
      <c r="P45" s="218"/>
      <c r="Q45" s="218"/>
      <c r="R45" s="218"/>
      <c r="S45" s="218"/>
      <c r="T45" s="218"/>
      <c r="U45" s="218"/>
      <c r="V45" s="218"/>
      <c r="W45" s="218"/>
      <c r="X45" s="218"/>
      <c r="Y45" s="218"/>
      <c r="Z45" s="218"/>
      <c r="AA45" s="218"/>
      <c r="AB45" s="218"/>
      <c r="AC45" s="218"/>
      <c r="AD45" s="218"/>
      <c r="AE45" s="218"/>
      <c r="AF45" s="218"/>
      <c r="AG45" s="218"/>
      <c r="AH45" s="218"/>
      <c r="AI45" s="218"/>
      <c r="AJ45" s="219"/>
      <c r="AK45" s="41"/>
      <c r="AL45" s="39"/>
      <c r="AM45" s="39"/>
      <c r="AN45" s="39"/>
      <c r="AO45" s="39"/>
      <c r="AP45" s="39"/>
      <c r="AQ45" s="39"/>
      <c r="AR45" s="39"/>
      <c r="AS45" s="39"/>
      <c r="AT45" s="39"/>
      <c r="AU45" s="39"/>
      <c r="AV45" s="39"/>
      <c r="AW45" s="39"/>
      <c r="AX45" s="39"/>
    </row>
    <row r="46" spans="1:50" ht="19.5" customHeight="1">
      <c r="A46" s="21" t="s">
        <v>37</v>
      </c>
      <c r="B46" s="22" t="s">
        <v>552</v>
      </c>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row>
    <row r="47" spans="1:50" ht="19.5" customHeight="1">
      <c r="A47" s="21" t="s">
        <v>37</v>
      </c>
      <c r="B47" s="23" t="s">
        <v>553</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row>
    <row r="48" spans="1:50" ht="19.5" customHeight="1">
      <c r="A48" s="21" t="s">
        <v>37</v>
      </c>
      <c r="B48" s="2" t="s">
        <v>554</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row>
    <row r="49" spans="1:50" ht="19.5" customHeight="1">
      <c r="A49" s="21"/>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row>
    <row r="50" spans="1:50" ht="19.5" customHeight="1">
      <c r="A50" s="21"/>
      <c r="B50" s="23"/>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row>
    <row r="51" spans="1:50" ht="19.5" customHeight="1">
      <c r="A51" s="21"/>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row>
  </sheetData>
  <sheetProtection algorithmName="SHA-512" hashValue="eGshMHa501F8UIAMSY9ymDzAWTun4DMi4PJhaT6VOEV4Iv1uAy6qozfhoYh+3ywpn+ssPAVV/N0f59U4reU8MA==" saltValue="OSGql6ZcEbMvkNzvxa+npQ==" spinCount="100000" sheet="1" objects="1" scenarios="1"/>
  <mergeCells count="255">
    <mergeCell ref="B2:L2"/>
    <mergeCell ref="R2:V2"/>
    <mergeCell ref="A45:AJ45"/>
    <mergeCell ref="E9:W9"/>
    <mergeCell ref="Y9:AA9"/>
    <mergeCell ref="AB9:AI9"/>
    <mergeCell ref="P8:Q8"/>
    <mergeCell ref="R8:AA8"/>
    <mergeCell ref="E33:F33"/>
    <mergeCell ref="C33:D33"/>
    <mergeCell ref="B26:B43"/>
    <mergeCell ref="E28:F28"/>
    <mergeCell ref="C28:D28"/>
    <mergeCell ref="E30:F30"/>
    <mergeCell ref="G31:R31"/>
    <mergeCell ref="G28:R28"/>
    <mergeCell ref="G33:R33"/>
    <mergeCell ref="U5:AF5"/>
    <mergeCell ref="M7:N7"/>
    <mergeCell ref="O7:T7"/>
    <mergeCell ref="E8:I8"/>
    <mergeCell ref="J8:K8"/>
    <mergeCell ref="L8:O8"/>
    <mergeCell ref="F5:H5"/>
    <mergeCell ref="J5:L5"/>
    <mergeCell ref="AK5:AR5"/>
    <mergeCell ref="B18:D18"/>
    <mergeCell ref="U13:W13"/>
    <mergeCell ref="Y19:AA19"/>
    <mergeCell ref="Y16:AJ16"/>
    <mergeCell ref="X14:Y14"/>
    <mergeCell ref="X12:Y12"/>
    <mergeCell ref="Y20:AA20"/>
    <mergeCell ref="AG18:AX19"/>
    <mergeCell ref="G7:L7"/>
    <mergeCell ref="O5:R5"/>
    <mergeCell ref="P15:Q15"/>
    <mergeCell ref="R15:S15"/>
    <mergeCell ref="P14:Q14"/>
    <mergeCell ref="N14:O14"/>
    <mergeCell ref="O16:R16"/>
    <mergeCell ref="U7:X7"/>
    <mergeCell ref="U15:W15"/>
    <mergeCell ref="U14:W14"/>
    <mergeCell ref="X15:Y15"/>
    <mergeCell ref="K14:M14"/>
    <mergeCell ref="R20:S20"/>
    <mergeCell ref="L19:M22"/>
    <mergeCell ref="AB19:AF19"/>
    <mergeCell ref="H15:I15"/>
    <mergeCell ref="B16:J16"/>
    <mergeCell ref="AG20:AX20"/>
    <mergeCell ref="AG7:AI7"/>
    <mergeCell ref="AJ7:AX7"/>
    <mergeCell ref="AJ14:AL14"/>
    <mergeCell ref="AJ15:AL15"/>
    <mergeCell ref="AO12:AR12"/>
    <mergeCell ref="AO13:AR13"/>
    <mergeCell ref="AS11:AX11"/>
    <mergeCell ref="AS14:AX14"/>
    <mergeCell ref="AS12:AX12"/>
    <mergeCell ref="AF14:AI14"/>
    <mergeCell ref="AF15:AI15"/>
    <mergeCell ref="AF11:AI11"/>
    <mergeCell ref="O21:Q21"/>
    <mergeCell ref="R13:S13"/>
    <mergeCell ref="R14:S14"/>
    <mergeCell ref="E18:F18"/>
    <mergeCell ref="C26:F26"/>
    <mergeCell ref="B19:D22"/>
    <mergeCell ref="B12:G12"/>
    <mergeCell ref="P13:Q13"/>
    <mergeCell ref="K16:L16"/>
    <mergeCell ref="O22:Q22"/>
    <mergeCell ref="R21:S21"/>
    <mergeCell ref="B14:G14"/>
    <mergeCell ref="H14:I14"/>
    <mergeCell ref="G18:I18"/>
    <mergeCell ref="I22:J22"/>
    <mergeCell ref="I21:J21"/>
    <mergeCell ref="R22:S22"/>
    <mergeCell ref="B23:E23"/>
    <mergeCell ref="F23:AF23"/>
    <mergeCell ref="N15:O15"/>
    <mergeCell ref="P12:Q12"/>
    <mergeCell ref="O20:Q20"/>
    <mergeCell ref="U12:W12"/>
    <mergeCell ref="O19:Q19"/>
    <mergeCell ref="E27:F27"/>
    <mergeCell ref="C30:D30"/>
    <mergeCell ref="E32:F32"/>
    <mergeCell ref="C31:D31"/>
    <mergeCell ref="E31:F31"/>
    <mergeCell ref="AB32:AC32"/>
    <mergeCell ref="G32:R32"/>
    <mergeCell ref="S26:X27"/>
    <mergeCell ref="AB26:AC27"/>
    <mergeCell ref="Y26:AA27"/>
    <mergeCell ref="AB29:AC29"/>
    <mergeCell ref="Y30:AA30"/>
    <mergeCell ref="AB28:AC28"/>
    <mergeCell ref="AB30:AC30"/>
    <mergeCell ref="Y32:AA32"/>
    <mergeCell ref="Y28:AA28"/>
    <mergeCell ref="Y31:AA31"/>
    <mergeCell ref="S32:X32"/>
    <mergeCell ref="S31:X31"/>
    <mergeCell ref="S30:X30"/>
    <mergeCell ref="S29:X29"/>
    <mergeCell ref="S28:X28"/>
    <mergeCell ref="C27:D27"/>
    <mergeCell ref="G26:R27"/>
    <mergeCell ref="E34:F34"/>
    <mergeCell ref="Y40:AA40"/>
    <mergeCell ref="AB40:AC40"/>
    <mergeCell ref="G35:R35"/>
    <mergeCell ref="G36:R36"/>
    <mergeCell ref="G37:R37"/>
    <mergeCell ref="G38:R38"/>
    <mergeCell ref="G39:R39"/>
    <mergeCell ref="C43:D43"/>
    <mergeCell ref="E43:F43"/>
    <mergeCell ref="G43:R43"/>
    <mergeCell ref="S43:X43"/>
    <mergeCell ref="S35:X35"/>
    <mergeCell ref="S36:X36"/>
    <mergeCell ref="C39:D39"/>
    <mergeCell ref="E39:F39"/>
    <mergeCell ref="C35:D35"/>
    <mergeCell ref="C36:D36"/>
    <mergeCell ref="C37:D37"/>
    <mergeCell ref="C38:D38"/>
    <mergeCell ref="E35:F35"/>
    <mergeCell ref="E36:F36"/>
    <mergeCell ref="E37:F37"/>
    <mergeCell ref="E38:F38"/>
    <mergeCell ref="C42:D42"/>
    <mergeCell ref="E42:F42"/>
    <mergeCell ref="G42:R42"/>
    <mergeCell ref="S42:X42"/>
    <mergeCell ref="Y42:AA42"/>
    <mergeCell ref="AB42:AC42"/>
    <mergeCell ref="S37:X37"/>
    <mergeCell ref="S38:X38"/>
    <mergeCell ref="C41:D41"/>
    <mergeCell ref="E41:F41"/>
    <mergeCell ref="G41:R41"/>
    <mergeCell ref="S41:X41"/>
    <mergeCell ref="Y41:AA41"/>
    <mergeCell ref="AB41:AC41"/>
    <mergeCell ref="Y38:AA38"/>
    <mergeCell ref="C40:D40"/>
    <mergeCell ref="E40:F40"/>
    <mergeCell ref="AB39:AC39"/>
    <mergeCell ref="G40:R40"/>
    <mergeCell ref="S40:X40"/>
    <mergeCell ref="Y43:AA43"/>
    <mergeCell ref="AB43:AC43"/>
    <mergeCell ref="AJ11:AR11"/>
    <mergeCell ref="AG22:AX22"/>
    <mergeCell ref="AC12:AD12"/>
    <mergeCell ref="AC13:AD13"/>
    <mergeCell ref="R12:S12"/>
    <mergeCell ref="X13:Y13"/>
    <mergeCell ref="U16:W16"/>
    <mergeCell ref="S16:T16"/>
    <mergeCell ref="U19:W22"/>
    <mergeCell ref="AC15:AD15"/>
    <mergeCell ref="AM12:AN12"/>
    <mergeCell ref="AM13:AN13"/>
    <mergeCell ref="AM14:AN14"/>
    <mergeCell ref="AG21:AX21"/>
    <mergeCell ref="AC14:AD14"/>
    <mergeCell ref="AB22:AF22"/>
    <mergeCell ref="Y21:AA21"/>
    <mergeCell ref="Y22:AA22"/>
    <mergeCell ref="J18:AF18"/>
    <mergeCell ref="I19:K19"/>
    <mergeCell ref="I20:J20"/>
    <mergeCell ref="R19:T19"/>
    <mergeCell ref="C34:D34"/>
    <mergeCell ref="Y33:AA33"/>
    <mergeCell ref="S33:X33"/>
    <mergeCell ref="AB31:AC31"/>
    <mergeCell ref="A44:B44"/>
    <mergeCell ref="G30:R30"/>
    <mergeCell ref="G29:R29"/>
    <mergeCell ref="C32:D32"/>
    <mergeCell ref="Y29:AA29"/>
    <mergeCell ref="AB35:AC35"/>
    <mergeCell ref="AB36:AC36"/>
    <mergeCell ref="AB37:AC37"/>
    <mergeCell ref="AB38:AC38"/>
    <mergeCell ref="C29:D29"/>
    <mergeCell ref="E29:F29"/>
    <mergeCell ref="Y35:AA35"/>
    <mergeCell ref="Y36:AA36"/>
    <mergeCell ref="Y37:AA37"/>
    <mergeCell ref="S39:X39"/>
    <mergeCell ref="Y39:AA39"/>
    <mergeCell ref="G34:R34"/>
    <mergeCell ref="S34:X34"/>
    <mergeCell ref="Y34:AA34"/>
    <mergeCell ref="AB34:AC34"/>
    <mergeCell ref="AB21:AF21"/>
    <mergeCell ref="AA13:AB13"/>
    <mergeCell ref="AF12:AI12"/>
    <mergeCell ref="AA12:AB12"/>
    <mergeCell ref="AA15:AB15"/>
    <mergeCell ref="AS15:AX15"/>
    <mergeCell ref="AO14:AR14"/>
    <mergeCell ref="AO15:AR15"/>
    <mergeCell ref="AS13:AX13"/>
    <mergeCell ref="AA14:AB14"/>
    <mergeCell ref="A5:D5"/>
    <mergeCell ref="A7:A9"/>
    <mergeCell ref="B8:D8"/>
    <mergeCell ref="B9:D9"/>
    <mergeCell ref="B7:F7"/>
    <mergeCell ref="AA7:AF7"/>
    <mergeCell ref="X11:AD11"/>
    <mergeCell ref="K11:M11"/>
    <mergeCell ref="R11:T11"/>
    <mergeCell ref="H11:J11"/>
    <mergeCell ref="P11:Q11"/>
    <mergeCell ref="N11:O11"/>
    <mergeCell ref="B11:G11"/>
    <mergeCell ref="U11:W11"/>
    <mergeCell ref="S5:T5"/>
    <mergeCell ref="M5:N5"/>
    <mergeCell ref="Y7:Z7"/>
    <mergeCell ref="C25:AC25"/>
    <mergeCell ref="AF13:AI13"/>
    <mergeCell ref="AJ12:AL12"/>
    <mergeCell ref="AJ13:AL13"/>
    <mergeCell ref="AM15:AN15"/>
    <mergeCell ref="AB20:AF20"/>
    <mergeCell ref="AB33:AC33"/>
    <mergeCell ref="AG23:AX23"/>
    <mergeCell ref="A18:A23"/>
    <mergeCell ref="A11:A16"/>
    <mergeCell ref="B13:G13"/>
    <mergeCell ref="K13:M13"/>
    <mergeCell ref="N13:O13"/>
    <mergeCell ref="K15:M15"/>
    <mergeCell ref="B15:G15"/>
    <mergeCell ref="H12:I12"/>
    <mergeCell ref="H13:I13"/>
    <mergeCell ref="F20:H20"/>
    <mergeCell ref="F22:H22"/>
    <mergeCell ref="M16:N16"/>
    <mergeCell ref="N12:O12"/>
    <mergeCell ref="F19:H19"/>
    <mergeCell ref="F21:H21"/>
    <mergeCell ref="K12:M12"/>
  </mergeCells>
  <phoneticPr fontId="15"/>
  <conditionalFormatting sqref="N12:O15">
    <cfRule type="cellIs" dxfId="2" priority="10" stopIfTrue="1" operator="equal">
      <formula>"有"</formula>
    </cfRule>
    <cfRule type="cellIs" dxfId="1" priority="11" stopIfTrue="1" operator="notEqual">
      <formula>"無"</formula>
    </cfRule>
  </conditionalFormatting>
  <conditionalFormatting sqref="P12:Q15">
    <cfRule type="cellIs" dxfId="0" priority="2" stopIfTrue="1" operator="equal">
      <formula>"有"</formula>
    </cfRule>
  </conditionalFormatting>
  <dataValidations xWindow="65" yWindow="238" count="20">
    <dataValidation type="list" allowBlank="1" showInputMessage="1" showErrorMessage="1" promptTitle="記入の注意" prompt="複数の装置を希望される方は備考欄または下部空欄を利用してください" sqref="AF12:AI12" xr:uid="{00000000-0002-0000-0000-000003000000}">
      <formula1>附帯設備</formula1>
    </dataValidation>
    <dataValidation type="list" allowBlank="1" showInputMessage="1" showErrorMessage="1" sqref="N12:O15" xr:uid="{00000000-0002-0000-0000-000004000000}">
      <formula1>危険性</formula1>
    </dataValidation>
    <dataValidation operator="equal" allowBlank="1" showInputMessage="1" showErrorMessage="1" sqref="S5:T5" xr:uid="{00000000-0002-0000-0000-000005000000}"/>
    <dataValidation type="textLength" operator="greaterThanOrEqual" allowBlank="1" showInputMessage="1" showErrorMessage="1" sqref="O5:R5" xr:uid="{00000000-0002-0000-0000-000006000000}">
      <formula1>9</formula1>
    </dataValidation>
    <dataValidation type="textLength" operator="greaterThanOrEqual" allowBlank="1" showInputMessage="1" showErrorMessage="1" sqref="U5 E5:F5 I5:J5" xr:uid="{00000000-0002-0000-0000-000007000000}">
      <formula1>1</formula1>
    </dataValidation>
    <dataValidation type="list" allowBlank="1" showInputMessage="1" showErrorMessage="1" sqref="U12:W15" xr:uid="{00000000-0002-0000-0000-000008000000}">
      <formula1>試料保管</formula1>
    </dataValidation>
    <dataValidation type="list" allowBlank="1" showInputMessage="1" showErrorMessage="1" sqref="K12:M15" xr:uid="{00000000-0002-0000-0000-000009000000}">
      <formula1>試料形状</formula1>
    </dataValidation>
    <dataValidation type="list" allowBlank="1" showInputMessage="1" showErrorMessage="1" sqref="AF13:AI15" xr:uid="{00000000-0002-0000-0000-00000A000000}">
      <formula1>附帯設備</formula1>
    </dataValidation>
    <dataValidation type="list" allowBlank="1" showInputMessage="1" showErrorMessage="1" sqref="T12:T15 X16 J12:J15" xr:uid="{00000000-0002-0000-0000-00000B000000}">
      <formula1>単位</formula1>
    </dataValidation>
    <dataValidation type="whole" errorStyle="warning" operator="greaterThanOrEqual" allowBlank="1" showInputMessage="1" showErrorMessage="1" error="最低発注量は30Lになっております。" sqref="I20:J22" xr:uid="{00000000-0002-0000-0000-00000C000000}">
      <formula1>30</formula1>
    </dataValidation>
    <dataValidation type="list" allowBlank="1" showInputMessage="1" showErrorMessage="1" sqref="R20:S22" xr:uid="{00000000-0002-0000-0000-00000D000000}">
      <formula1>窒素容量</formula1>
    </dataValidation>
    <dataValidation type="list" allowBlank="1" showInputMessage="1" showErrorMessage="1" sqref="AB28:AB43" xr:uid="{00000000-0002-0000-0000-00000F000000}">
      <formula1>性別</formula1>
    </dataValidation>
    <dataValidation type="list" allowBlank="1" showInputMessage="1" showErrorMessage="1" sqref="P12:Q15 E18:F18 K16:L16" xr:uid="{00000000-0002-0000-0000-000010000000}">
      <formula1>有無</formula1>
    </dataValidation>
    <dataValidation type="list" allowBlank="1" showInputMessage="1" showErrorMessage="1" sqref="Y28:Y43" xr:uid="{00000000-0002-0000-0000-000011000000}">
      <formula1>身分</formula1>
    </dataValidation>
    <dataValidation type="date" operator="greaterThanOrEqual" allowBlank="1" showErrorMessage="1" promptTitle="実験期間の記入の注意" prompt="装置責任者からのマシンタイム割当て期間を記入_x000a__x000a_宿泊期間とは連動していません_x000a_宿泊を希望される方は必ず宿泊期間をご記入ください" sqref="AA7:AF7" xr:uid="{00000000-0002-0000-0000-000013000000}">
      <formula1>40969</formula1>
    </dataValidation>
    <dataValidation type="date" errorStyle="warning" operator="greaterThanOrEqual" allowBlank="1" showErrorMessage="1" errorTitle="日付の確認" error="/を使用した形式で入力してください。" promptTitle="実験期間の記入の注意" prompt="装置責任者からのマシンタイム割当て期間を記入_x000a__x000a_宿泊期間とは連動していません_x000a_宿泊を希望される方は必ず宿泊期間をご記入ください" sqref="U7:X7" xr:uid="{00000000-0002-0000-0000-000014000000}">
      <formula1>40969</formula1>
    </dataValidation>
    <dataValidation type="date" errorStyle="warning" operator="greaterThanOrEqual" allowBlank="1" showInputMessage="1" showErrorMessage="1" errorTitle="日付の確認" error="/を使用した形式で入力してください。" sqref="F20:H22 O20:Q22 Y20:AA22 AJ12:AL15 AO12:AR15" xr:uid="{00000000-0002-0000-0000-000015000000}">
      <formula1>40969</formula1>
    </dataValidation>
    <dataValidation allowBlank="1" showErrorMessage="1" promptTitle="必ず選択" prompt="新規：新規申込_x000a_変更：申込の変更_x000a_　　　　変更箇所は赤字で_x000a_追加：追加部分は赤字で_x000a__x000a_変更/追加はメールにもその旨を明記_x000a_(赤字に出来ない場合はそのまま添付）_x000a_" sqref="B2" xr:uid="{00000000-0002-0000-0000-000000000000}"/>
    <dataValidation allowBlank="1" showInputMessage="1" showErrorMessage="1" promptTitle="Notes" prompt="Please list everyone who will visit for the experiment, including the Principal Investigator (PI)." sqref="C28:D42 C43:F43" xr:uid="{69A00C2D-CF3D-42BE-81A4-DA942C26D408}"/>
    <dataValidation allowBlank="1" showInputMessage="1" showErrorMessage="1" promptTitle="Notes" prompt="Please provide your affiliation, inhcluding the name of your laboratory." sqref="G28:R42 G43:R43" xr:uid="{70883D3A-1607-42EA-ABFB-FA92979A4442}"/>
  </dataValidations>
  <printOptions horizontalCentered="1"/>
  <pageMargins left="3.937007874015748E-2" right="3.937007874015748E-2" top="0.59055118110236227" bottom="0.31496062992125984" header="0.31496062992125984" footer="0.15748031496062992"/>
  <pageSetup paperSize="9" scale="68" orientation="landscape" r:id="rId1"/>
  <headerFooter alignWithMargins="0">
    <oddHeader>&amp;C&amp;"HGPｺﾞｼｯｸE,標準"&amp;20中性子利用申込書</oddHeader>
    <oddFooter>&amp;R&amp;"ＭＳ 明朝,標準"東京大学物性研究所附属中性子科学研究施設&amp;"-,標準"　　&amp;9出力日時：&amp;D　&amp;T        　&amp;11　</oddFooter>
  </headerFooter>
  <legacyDrawing r:id="rId2"/>
  <extLst>
    <ext xmlns:x14="http://schemas.microsoft.com/office/spreadsheetml/2009/9/main" uri="{CCE6A557-97BC-4b89-ADB6-D9C93CAAB3DF}">
      <x14:dataValidations xmlns:xm="http://schemas.microsoft.com/office/excel/2006/main" xWindow="65" yWindow="238" count="1">
        <x14:dataValidation type="list" allowBlank="1" showInputMessage="1" showErrorMessage="1" xr:uid="{7CC2A385-D326-4159-A403-39C3B2C9A403}">
          <x14:formula1>
            <xm:f>'Proposal List'!$A$2:$A$160</xm:f>
          </x14:formula1>
          <xm:sqref>G7:L7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2954E-CA52-4650-A3EA-252291866538}">
  <sheetPr codeName="Sheet2">
    <tabColor theme="9" tint="0.39997558519241921"/>
  </sheetPr>
  <dimension ref="A1:DY43"/>
  <sheetViews>
    <sheetView workbookViewId="0">
      <selection activeCell="G15" sqref="G15:K15"/>
    </sheetView>
  </sheetViews>
  <sheetFormatPr defaultRowHeight="13.5"/>
  <cols>
    <col min="2" max="2" width="3.125" customWidth="1"/>
    <col min="3" max="4" width="5.5" customWidth="1"/>
    <col min="5" max="5" width="4.625" customWidth="1"/>
    <col min="6" max="6" width="2.625" customWidth="1"/>
    <col min="12" max="12" width="2.625" customWidth="1"/>
    <col min="13" max="18" width="4.625" customWidth="1"/>
    <col min="19" max="19" width="2.625" customWidth="1"/>
    <col min="20" max="27" width="4.625" customWidth="1"/>
    <col min="28" max="28" width="2.625" customWidth="1"/>
    <col min="32" max="32" width="2.625" customWidth="1"/>
    <col min="35" max="35" width="2.625" customWidth="1"/>
    <col min="36" max="37" width="12.5" customWidth="1"/>
    <col min="38" max="38" width="2.625" customWidth="1"/>
    <col min="39" max="39" width="10.75" customWidth="1"/>
    <col min="40" max="40" width="2.625" customWidth="1"/>
    <col min="42" max="42" width="2.625" customWidth="1"/>
    <col min="44" max="44" width="2.625" customWidth="1"/>
    <col min="46" max="46" width="2.625" customWidth="1"/>
    <col min="49" max="49" width="2.625" customWidth="1"/>
    <col min="53" max="53" width="2.625" customWidth="1"/>
    <col min="56" max="56" width="2.625" customWidth="1"/>
    <col min="58" max="58" width="6.375" customWidth="1"/>
    <col min="59" max="59" width="2.625" customWidth="1"/>
  </cols>
  <sheetData>
    <row r="1" spans="1:129" ht="19.5">
      <c r="A1" s="260" t="s">
        <v>532</v>
      </c>
      <c r="B1" s="260"/>
      <c r="C1" s="260"/>
      <c r="D1" s="260"/>
      <c r="E1" s="260"/>
      <c r="F1" s="44"/>
      <c r="G1" s="239"/>
      <c r="H1" s="239"/>
      <c r="I1" s="45"/>
      <c r="J1" t="s">
        <v>522</v>
      </c>
      <c r="K1" s="44"/>
      <c r="N1" s="46"/>
      <c r="O1" s="46"/>
      <c r="Q1" s="44"/>
      <c r="R1" s="44"/>
      <c r="S1" s="44"/>
      <c r="T1" s="44"/>
      <c r="U1" s="44"/>
      <c r="V1" s="44"/>
      <c r="W1" s="44"/>
      <c r="X1" s="44"/>
      <c r="Y1" s="44"/>
      <c r="Z1" s="44"/>
      <c r="AA1" s="44"/>
      <c r="AB1" s="44"/>
      <c r="AC1" s="44"/>
      <c r="AD1" s="44"/>
      <c r="AE1" s="44"/>
      <c r="AF1" s="44"/>
      <c r="AG1" s="44"/>
      <c r="AH1" s="44"/>
      <c r="AI1" s="44"/>
      <c r="AJ1" s="44"/>
      <c r="AK1" s="44"/>
      <c r="AL1" s="44"/>
      <c r="AM1" s="44"/>
      <c r="AN1" s="44"/>
      <c r="AO1" s="44"/>
      <c r="AP1" s="44"/>
      <c r="AQ1" s="44"/>
      <c r="AR1" s="44"/>
      <c r="AS1" s="44"/>
      <c r="AT1" s="44"/>
      <c r="AU1" s="44"/>
      <c r="AV1" s="44"/>
      <c r="AW1" s="44"/>
      <c r="AY1" s="44"/>
      <c r="AZ1" s="44"/>
      <c r="BA1" s="44"/>
      <c r="BB1" s="259" t="s">
        <v>531</v>
      </c>
      <c r="BC1" s="258"/>
      <c r="BD1" s="258"/>
      <c r="BE1" s="258"/>
      <c r="BF1" s="258"/>
      <c r="BG1" s="258"/>
      <c r="BH1" s="44"/>
      <c r="BI1" s="44"/>
      <c r="BJ1" s="44"/>
      <c r="BK1" s="44"/>
      <c r="BL1" s="44"/>
      <c r="BM1" s="44"/>
      <c r="BN1" s="44"/>
      <c r="BO1" s="44"/>
      <c r="BP1" s="44"/>
      <c r="BQ1" s="44"/>
    </row>
    <row r="2" spans="1:129" ht="27.75" customHeight="1">
      <c r="A2" s="44"/>
      <c r="B2" s="253" t="s">
        <v>517</v>
      </c>
      <c r="C2" s="253"/>
      <c r="D2" s="253"/>
      <c r="E2" s="253"/>
      <c r="F2" s="44"/>
      <c r="G2" s="251" t="s">
        <v>516</v>
      </c>
      <c r="H2" s="251"/>
      <c r="I2" s="251"/>
      <c r="J2" s="251"/>
      <c r="K2" s="251"/>
      <c r="L2" s="44"/>
      <c r="M2" s="252" t="s">
        <v>515</v>
      </c>
      <c r="N2" s="252"/>
      <c r="O2" s="252"/>
      <c r="P2" s="252"/>
      <c r="Q2" s="252"/>
      <c r="R2" s="252"/>
      <c r="S2" s="44"/>
      <c r="T2" s="44"/>
      <c r="U2" s="250" t="s">
        <v>514</v>
      </c>
      <c r="V2" s="239"/>
      <c r="W2" s="239"/>
      <c r="X2" s="239"/>
      <c r="Y2" s="239"/>
      <c r="Z2" s="239"/>
      <c r="AA2" s="44"/>
      <c r="AB2" s="44"/>
      <c r="AC2" s="251" t="s">
        <v>518</v>
      </c>
      <c r="AD2" s="251"/>
      <c r="AE2" s="251"/>
      <c r="AF2" s="44"/>
      <c r="AG2" s="240" t="s">
        <v>519</v>
      </c>
      <c r="AH2" s="240"/>
      <c r="AI2" s="44"/>
      <c r="AJ2" s="241" t="s">
        <v>520</v>
      </c>
      <c r="AK2" s="242"/>
      <c r="AL2" s="44"/>
      <c r="AM2" s="51" t="s">
        <v>530</v>
      </c>
      <c r="AN2" s="44"/>
      <c r="AO2" s="257" t="s">
        <v>529</v>
      </c>
      <c r="AP2" s="44"/>
      <c r="AQ2" s="52" t="s">
        <v>521</v>
      </c>
      <c r="AR2" s="44"/>
      <c r="AS2" s="47" t="s">
        <v>523</v>
      </c>
      <c r="AT2" s="44"/>
      <c r="AU2" s="254" t="s">
        <v>524</v>
      </c>
      <c r="AV2" s="254"/>
      <c r="AW2" s="44"/>
      <c r="AX2" s="237" t="s">
        <v>525</v>
      </c>
      <c r="AY2" s="237"/>
      <c r="AZ2" s="237"/>
      <c r="BA2" s="44"/>
      <c r="BB2" s="238" t="s">
        <v>526</v>
      </c>
      <c r="BC2" s="238"/>
      <c r="BD2" s="44"/>
      <c r="BE2" s="255" t="s">
        <v>527</v>
      </c>
      <c r="BF2" s="256"/>
      <c r="BG2" s="44"/>
      <c r="BH2" s="251" t="s">
        <v>528</v>
      </c>
      <c r="BI2" s="251"/>
      <c r="BJ2" s="251"/>
      <c r="BK2" s="44"/>
      <c r="BL2" s="44"/>
      <c r="BM2" s="44"/>
      <c r="BN2" s="44"/>
      <c r="BO2" s="44"/>
      <c r="BP2" s="44"/>
      <c r="BQ2" s="44"/>
      <c r="BR2" s="44"/>
      <c r="BS2" s="44"/>
      <c r="BT2" s="44"/>
      <c r="BU2" s="235"/>
      <c r="BV2" s="235"/>
      <c r="BW2" s="235"/>
      <c r="BX2" s="235"/>
      <c r="BY2" s="235"/>
      <c r="BZ2" s="235"/>
      <c r="CA2" s="235"/>
      <c r="CB2" s="235"/>
      <c r="CC2" s="235"/>
      <c r="CD2" s="235"/>
      <c r="CE2" s="235"/>
      <c r="CF2" s="235"/>
      <c r="CG2" s="235"/>
      <c r="CH2" s="44"/>
      <c r="CI2" s="44"/>
      <c r="CJ2" s="44"/>
      <c r="CK2" s="44"/>
      <c r="CL2" s="44"/>
      <c r="CM2" s="44"/>
      <c r="CN2" s="44"/>
      <c r="CO2" s="44"/>
      <c r="CP2" s="44"/>
      <c r="CQ2" s="44"/>
      <c r="CR2" s="44"/>
      <c r="CS2" s="44"/>
      <c r="CT2" s="44"/>
      <c r="CU2" s="44"/>
      <c r="CV2" s="44"/>
      <c r="CW2" s="44"/>
      <c r="CX2" s="44"/>
      <c r="CY2" s="44"/>
      <c r="CZ2" s="44"/>
      <c r="DA2" s="44"/>
      <c r="DB2" s="44"/>
      <c r="DC2" s="44"/>
      <c r="DD2" s="44"/>
      <c r="DE2" s="44"/>
      <c r="DF2" s="44"/>
      <c r="DG2" s="44"/>
      <c r="DH2" s="44"/>
      <c r="DI2" s="44"/>
      <c r="DJ2" s="44"/>
      <c r="DK2" s="44"/>
      <c r="DL2" s="44"/>
      <c r="DM2" s="44"/>
      <c r="DN2" s="44"/>
      <c r="DO2" s="44"/>
      <c r="DP2" s="44"/>
      <c r="DQ2" s="44"/>
      <c r="DR2" s="44"/>
      <c r="DS2" s="44"/>
      <c r="DT2" s="44"/>
      <c r="DU2" s="44"/>
      <c r="DV2" s="44"/>
      <c r="DW2" s="44"/>
      <c r="DX2" s="44"/>
      <c r="DY2" s="44"/>
    </row>
    <row r="3" spans="1:129" ht="17.25" customHeight="1" thickBot="1">
      <c r="A3" s="24">
        <v>1</v>
      </c>
      <c r="B3" s="236"/>
      <c r="C3" s="236"/>
      <c r="D3" s="236"/>
      <c r="E3" s="236"/>
      <c r="G3" s="233"/>
      <c r="H3" s="233"/>
      <c r="I3" s="233"/>
      <c r="J3" s="233"/>
      <c r="K3" s="233"/>
      <c r="L3" s="44"/>
      <c r="M3" s="234"/>
      <c r="N3" s="234"/>
      <c r="O3" s="234"/>
      <c r="P3" s="234"/>
      <c r="Q3" s="234"/>
      <c r="R3" s="234"/>
      <c r="S3" s="44"/>
      <c r="T3" s="234"/>
      <c r="U3" s="234"/>
      <c r="V3" s="234"/>
      <c r="W3" s="234"/>
      <c r="X3" s="234"/>
      <c r="Y3" s="234"/>
      <c r="Z3" s="234"/>
      <c r="AA3" s="234"/>
      <c r="AB3" s="44"/>
      <c r="AC3" s="236"/>
      <c r="AD3" s="236"/>
      <c r="AE3" s="236"/>
      <c r="AG3" s="236"/>
      <c r="AH3" s="236"/>
      <c r="AJ3" s="233"/>
      <c r="AK3" s="233"/>
      <c r="AL3" s="44"/>
      <c r="AM3" s="48"/>
      <c r="AN3" s="44"/>
      <c r="AO3" s="48"/>
      <c r="AP3" s="44"/>
      <c r="AQ3" s="48"/>
      <c r="AR3" s="44"/>
      <c r="AS3" s="48"/>
      <c r="AT3" s="44"/>
      <c r="AU3" s="233"/>
      <c r="AV3" s="233"/>
      <c r="AW3" s="44"/>
      <c r="AX3" s="233"/>
      <c r="AY3" s="233"/>
      <c r="AZ3" s="233"/>
      <c r="BA3" s="44"/>
      <c r="BB3" s="233"/>
      <c r="BC3" s="233"/>
      <c r="BE3" s="49"/>
      <c r="BF3" s="50" t="s">
        <v>180</v>
      </c>
      <c r="BG3" s="44"/>
      <c r="BH3" s="234"/>
      <c r="BI3" s="234"/>
      <c r="BJ3" s="234"/>
      <c r="BK3" s="234"/>
      <c r="BL3" s="234"/>
      <c r="BM3" s="234"/>
      <c r="BN3" s="234"/>
      <c r="BO3" s="234"/>
      <c r="BP3" s="234"/>
      <c r="BQ3" s="234"/>
    </row>
    <row r="4" spans="1:129" ht="17.25" customHeight="1" thickBot="1">
      <c r="A4" s="24">
        <v>2</v>
      </c>
      <c r="B4" s="236"/>
      <c r="C4" s="236"/>
      <c r="D4" s="236"/>
      <c r="E4" s="236"/>
      <c r="G4" s="233"/>
      <c r="H4" s="233"/>
      <c r="I4" s="233"/>
      <c r="J4" s="233"/>
      <c r="K4" s="233"/>
      <c r="L4" s="44"/>
      <c r="M4" s="234"/>
      <c r="N4" s="234"/>
      <c r="O4" s="234"/>
      <c r="P4" s="234"/>
      <c r="Q4" s="234"/>
      <c r="R4" s="234"/>
      <c r="S4" s="44"/>
      <c r="T4" s="234"/>
      <c r="U4" s="234"/>
      <c r="V4" s="234"/>
      <c r="W4" s="234"/>
      <c r="X4" s="234"/>
      <c r="Y4" s="234"/>
      <c r="Z4" s="234"/>
      <c r="AA4" s="234"/>
      <c r="AB4" s="44"/>
      <c r="AC4" s="236"/>
      <c r="AD4" s="236"/>
      <c r="AE4" s="236"/>
      <c r="AG4" s="236"/>
      <c r="AH4" s="236"/>
      <c r="AJ4" s="233"/>
      <c r="AK4" s="233"/>
      <c r="AL4" s="44"/>
      <c r="AM4" s="48"/>
      <c r="AN4" s="44"/>
      <c r="AO4" s="48"/>
      <c r="AP4" s="44"/>
      <c r="AQ4" s="48"/>
      <c r="AR4" s="44"/>
      <c r="AS4" s="48"/>
      <c r="AT4" s="44"/>
      <c r="AU4" s="233"/>
      <c r="AV4" s="233"/>
      <c r="AW4" s="44"/>
      <c r="AX4" s="233"/>
      <c r="AY4" s="233"/>
      <c r="AZ4" s="233"/>
      <c r="BA4" s="44"/>
      <c r="BB4" s="233"/>
      <c r="BC4" s="233"/>
      <c r="BE4" s="49"/>
      <c r="BF4" s="50" t="s">
        <v>180</v>
      </c>
      <c r="BG4" s="44"/>
      <c r="BH4" s="234"/>
      <c r="BI4" s="234"/>
      <c r="BJ4" s="234"/>
      <c r="BK4" s="234"/>
      <c r="BL4" s="234"/>
      <c r="BM4" s="234"/>
      <c r="BN4" s="234"/>
      <c r="BO4" s="234"/>
      <c r="BP4" s="234"/>
      <c r="BQ4" s="234"/>
    </row>
    <row r="5" spans="1:129" ht="17.25" customHeight="1" thickBot="1">
      <c r="A5" s="24">
        <v>3</v>
      </c>
      <c r="B5" s="236"/>
      <c r="C5" s="236"/>
      <c r="D5" s="236"/>
      <c r="E5" s="236"/>
      <c r="G5" s="233"/>
      <c r="H5" s="233"/>
      <c r="I5" s="233"/>
      <c r="J5" s="233"/>
      <c r="K5" s="233"/>
      <c r="L5" s="44"/>
      <c r="M5" s="234"/>
      <c r="N5" s="234"/>
      <c r="O5" s="234"/>
      <c r="P5" s="234"/>
      <c r="Q5" s="234"/>
      <c r="R5" s="234"/>
      <c r="S5" s="44"/>
      <c r="T5" s="234"/>
      <c r="U5" s="234"/>
      <c r="V5" s="234"/>
      <c r="W5" s="234"/>
      <c r="X5" s="234"/>
      <c r="Y5" s="234"/>
      <c r="Z5" s="234"/>
      <c r="AA5" s="234"/>
      <c r="AB5" s="44"/>
      <c r="AC5" s="236"/>
      <c r="AD5" s="236"/>
      <c r="AE5" s="236"/>
      <c r="AG5" s="236"/>
      <c r="AH5" s="236"/>
      <c r="AJ5" s="233"/>
      <c r="AK5" s="233"/>
      <c r="AL5" s="44"/>
      <c r="AM5" s="48"/>
      <c r="AN5" s="44"/>
      <c r="AO5" s="48"/>
      <c r="AP5" s="44"/>
      <c r="AQ5" s="48"/>
      <c r="AR5" s="44"/>
      <c r="AS5" s="48"/>
      <c r="AT5" s="44"/>
      <c r="AU5" s="233"/>
      <c r="AV5" s="233"/>
      <c r="AW5" s="44"/>
      <c r="AX5" s="233"/>
      <c r="AY5" s="233"/>
      <c r="AZ5" s="233"/>
      <c r="BA5" s="44"/>
      <c r="BB5" s="233"/>
      <c r="BC5" s="233"/>
      <c r="BE5" s="49"/>
      <c r="BF5" s="50" t="s">
        <v>180</v>
      </c>
      <c r="BG5" s="44"/>
      <c r="BH5" s="234"/>
      <c r="BI5" s="234"/>
      <c r="BJ5" s="234"/>
      <c r="BK5" s="234"/>
      <c r="BL5" s="234"/>
      <c r="BM5" s="234"/>
      <c r="BN5" s="234"/>
      <c r="BO5" s="234"/>
      <c r="BP5" s="234"/>
      <c r="BQ5" s="234"/>
    </row>
    <row r="6" spans="1:129" ht="17.25" customHeight="1" thickBot="1">
      <c r="A6" s="24">
        <v>4</v>
      </c>
      <c r="B6" s="236"/>
      <c r="C6" s="236"/>
      <c r="D6" s="236"/>
      <c r="E6" s="236"/>
      <c r="G6" s="233"/>
      <c r="H6" s="233"/>
      <c r="I6" s="233"/>
      <c r="J6" s="233"/>
      <c r="K6" s="233"/>
      <c r="L6" s="44"/>
      <c r="M6" s="234"/>
      <c r="N6" s="234"/>
      <c r="O6" s="234"/>
      <c r="P6" s="234"/>
      <c r="Q6" s="234"/>
      <c r="R6" s="234"/>
      <c r="S6" s="44"/>
      <c r="T6" s="234"/>
      <c r="U6" s="234"/>
      <c r="V6" s="234"/>
      <c r="W6" s="234"/>
      <c r="X6" s="234"/>
      <c r="Y6" s="234"/>
      <c r="Z6" s="234"/>
      <c r="AA6" s="234"/>
      <c r="AB6" s="44"/>
      <c r="AC6" s="236"/>
      <c r="AD6" s="236"/>
      <c r="AE6" s="236"/>
      <c r="AG6" s="236"/>
      <c r="AH6" s="236"/>
      <c r="AJ6" s="233"/>
      <c r="AK6" s="233"/>
      <c r="AL6" s="44"/>
      <c r="AM6" s="48"/>
      <c r="AN6" s="44"/>
      <c r="AO6" s="48"/>
      <c r="AP6" s="44"/>
      <c r="AQ6" s="48"/>
      <c r="AR6" s="44"/>
      <c r="AS6" s="48"/>
      <c r="AT6" s="44"/>
      <c r="AU6" s="233"/>
      <c r="AV6" s="233"/>
      <c r="AW6" s="44"/>
      <c r="AX6" s="233"/>
      <c r="AY6" s="233"/>
      <c r="AZ6" s="233"/>
      <c r="BA6" s="44"/>
      <c r="BB6" s="233"/>
      <c r="BC6" s="233"/>
      <c r="BE6" s="49"/>
      <c r="BF6" s="50" t="s">
        <v>180</v>
      </c>
      <c r="BG6" s="44"/>
      <c r="BH6" s="234"/>
      <c r="BI6" s="234"/>
      <c r="BJ6" s="234"/>
      <c r="BK6" s="234"/>
      <c r="BL6" s="234"/>
      <c r="BM6" s="234"/>
      <c r="BN6" s="234"/>
      <c r="BO6" s="234"/>
      <c r="BP6" s="234"/>
      <c r="BQ6" s="234"/>
    </row>
    <row r="7" spans="1:129" ht="17.25" customHeight="1" thickBot="1">
      <c r="A7" s="24">
        <v>5</v>
      </c>
      <c r="B7" s="236"/>
      <c r="C7" s="236"/>
      <c r="D7" s="236"/>
      <c r="E7" s="236"/>
      <c r="G7" s="233"/>
      <c r="H7" s="233"/>
      <c r="I7" s="233"/>
      <c r="J7" s="233"/>
      <c r="K7" s="233"/>
      <c r="L7" s="44"/>
      <c r="M7" s="234"/>
      <c r="N7" s="234"/>
      <c r="O7" s="234"/>
      <c r="P7" s="234"/>
      <c r="Q7" s="234"/>
      <c r="R7" s="234"/>
      <c r="S7" s="44"/>
      <c r="T7" s="234"/>
      <c r="U7" s="234"/>
      <c r="V7" s="234"/>
      <c r="W7" s="234"/>
      <c r="X7" s="234"/>
      <c r="Y7" s="234"/>
      <c r="Z7" s="234"/>
      <c r="AA7" s="234"/>
      <c r="AB7" s="44"/>
      <c r="AC7" s="236"/>
      <c r="AD7" s="236"/>
      <c r="AE7" s="236"/>
      <c r="AG7" s="236"/>
      <c r="AH7" s="236"/>
      <c r="AJ7" s="233"/>
      <c r="AK7" s="233"/>
      <c r="AL7" s="44"/>
      <c r="AM7" s="48"/>
      <c r="AN7" s="44"/>
      <c r="AO7" s="48"/>
      <c r="AP7" s="44"/>
      <c r="AQ7" s="48"/>
      <c r="AR7" s="44"/>
      <c r="AS7" s="48"/>
      <c r="AT7" s="44"/>
      <c r="AU7" s="233"/>
      <c r="AV7" s="233"/>
      <c r="AW7" s="44"/>
      <c r="AX7" s="233"/>
      <c r="AY7" s="233"/>
      <c r="AZ7" s="233"/>
      <c r="BA7" s="44"/>
      <c r="BB7" s="233"/>
      <c r="BC7" s="233"/>
      <c r="BE7" s="49"/>
      <c r="BF7" s="50" t="s">
        <v>180</v>
      </c>
      <c r="BG7" s="44"/>
      <c r="BH7" s="234"/>
      <c r="BI7" s="234"/>
      <c r="BJ7" s="234"/>
      <c r="BK7" s="234"/>
      <c r="BL7" s="234"/>
      <c r="BM7" s="234"/>
      <c r="BN7" s="234"/>
      <c r="BO7" s="234"/>
      <c r="BP7" s="234"/>
      <c r="BQ7" s="234"/>
    </row>
    <row r="8" spans="1:129" ht="17.25" customHeight="1" thickBot="1">
      <c r="A8" s="24">
        <v>6</v>
      </c>
      <c r="B8" s="236"/>
      <c r="C8" s="236"/>
      <c r="D8" s="236"/>
      <c r="E8" s="236"/>
      <c r="G8" s="233"/>
      <c r="H8" s="233"/>
      <c r="I8" s="233"/>
      <c r="J8" s="233"/>
      <c r="K8" s="233"/>
      <c r="L8" s="44"/>
      <c r="M8" s="234"/>
      <c r="N8" s="234"/>
      <c r="O8" s="234"/>
      <c r="P8" s="234"/>
      <c r="Q8" s="234"/>
      <c r="R8" s="234"/>
      <c r="S8" s="44"/>
      <c r="T8" s="234"/>
      <c r="U8" s="234"/>
      <c r="V8" s="234"/>
      <c r="W8" s="234"/>
      <c r="X8" s="234"/>
      <c r="Y8" s="234"/>
      <c r="Z8" s="234"/>
      <c r="AA8" s="234"/>
      <c r="AB8" s="44"/>
      <c r="AC8" s="236"/>
      <c r="AD8" s="236"/>
      <c r="AE8" s="236"/>
      <c r="AG8" s="236"/>
      <c r="AH8" s="236"/>
      <c r="AJ8" s="233"/>
      <c r="AK8" s="233"/>
      <c r="AL8" s="44"/>
      <c r="AM8" s="48"/>
      <c r="AN8" s="44"/>
      <c r="AO8" s="48"/>
      <c r="AP8" s="44"/>
      <c r="AQ8" s="48"/>
      <c r="AR8" s="44"/>
      <c r="AS8" s="48"/>
      <c r="AT8" s="44"/>
      <c r="AU8" s="233"/>
      <c r="AV8" s="233"/>
      <c r="AW8" s="44"/>
      <c r="AX8" s="233"/>
      <c r="AY8" s="233"/>
      <c r="AZ8" s="233"/>
      <c r="BA8" s="44"/>
      <c r="BB8" s="233"/>
      <c r="BC8" s="233"/>
      <c r="BE8" s="49"/>
      <c r="BF8" s="50" t="s">
        <v>180</v>
      </c>
      <c r="BG8" s="44"/>
      <c r="BH8" s="234"/>
      <c r="BI8" s="234"/>
      <c r="BJ8" s="234"/>
      <c r="BK8" s="234"/>
      <c r="BL8" s="234"/>
      <c r="BM8" s="234"/>
      <c r="BN8" s="234"/>
      <c r="BO8" s="234"/>
      <c r="BP8" s="234"/>
      <c r="BQ8" s="234"/>
    </row>
    <row r="9" spans="1:129" ht="17.25" customHeight="1" thickBot="1">
      <c r="A9" s="24">
        <v>7</v>
      </c>
      <c r="B9" s="236"/>
      <c r="C9" s="236"/>
      <c r="D9" s="236"/>
      <c r="E9" s="236"/>
      <c r="G9" s="233"/>
      <c r="H9" s="233"/>
      <c r="I9" s="233"/>
      <c r="J9" s="233"/>
      <c r="K9" s="233"/>
      <c r="L9" s="44"/>
      <c r="M9" s="234"/>
      <c r="N9" s="234"/>
      <c r="O9" s="234"/>
      <c r="P9" s="234"/>
      <c r="Q9" s="234"/>
      <c r="R9" s="234"/>
      <c r="S9" s="44"/>
      <c r="T9" s="234"/>
      <c r="U9" s="234"/>
      <c r="V9" s="234"/>
      <c r="W9" s="234"/>
      <c r="X9" s="234"/>
      <c r="Y9" s="234"/>
      <c r="Z9" s="234"/>
      <c r="AA9" s="234"/>
      <c r="AB9" s="44"/>
      <c r="AC9" s="236"/>
      <c r="AD9" s="236"/>
      <c r="AE9" s="236"/>
      <c r="AG9" s="236"/>
      <c r="AH9" s="236"/>
      <c r="AJ9" s="233"/>
      <c r="AK9" s="233"/>
      <c r="AL9" s="44"/>
      <c r="AM9" s="48"/>
      <c r="AN9" s="44"/>
      <c r="AO9" s="48"/>
      <c r="AP9" s="44"/>
      <c r="AQ9" s="48"/>
      <c r="AR9" s="44"/>
      <c r="AS9" s="48"/>
      <c r="AT9" s="44"/>
      <c r="AU9" s="233"/>
      <c r="AV9" s="233"/>
      <c r="AW9" s="44"/>
      <c r="AX9" s="233"/>
      <c r="AY9" s="233"/>
      <c r="AZ9" s="233"/>
      <c r="BA9" s="44"/>
      <c r="BB9" s="233"/>
      <c r="BC9" s="233"/>
      <c r="BE9" s="49"/>
      <c r="BF9" s="50" t="s">
        <v>180</v>
      </c>
      <c r="BG9" s="44"/>
      <c r="BH9" s="234"/>
      <c r="BI9" s="234"/>
      <c r="BJ9" s="234"/>
      <c r="BK9" s="234"/>
      <c r="BL9" s="234"/>
      <c r="BM9" s="234"/>
      <c r="BN9" s="234"/>
      <c r="BO9" s="234"/>
      <c r="BP9" s="234"/>
      <c r="BQ9" s="234"/>
    </row>
    <row r="10" spans="1:129" ht="17.25" customHeight="1" thickBot="1">
      <c r="A10" s="24">
        <v>8</v>
      </c>
      <c r="B10" s="236"/>
      <c r="C10" s="236"/>
      <c r="D10" s="236"/>
      <c r="E10" s="236"/>
      <c r="G10" s="233"/>
      <c r="H10" s="233"/>
      <c r="I10" s="233"/>
      <c r="J10" s="233"/>
      <c r="K10" s="233"/>
      <c r="L10" s="44"/>
      <c r="M10" s="234"/>
      <c r="N10" s="234"/>
      <c r="O10" s="234"/>
      <c r="P10" s="234"/>
      <c r="Q10" s="234"/>
      <c r="R10" s="234"/>
      <c r="S10" s="44"/>
      <c r="T10" s="234"/>
      <c r="U10" s="234"/>
      <c r="V10" s="234"/>
      <c r="W10" s="234"/>
      <c r="X10" s="234"/>
      <c r="Y10" s="234"/>
      <c r="Z10" s="234"/>
      <c r="AA10" s="234"/>
      <c r="AB10" s="44"/>
      <c r="AC10" s="236"/>
      <c r="AD10" s="236"/>
      <c r="AE10" s="236"/>
      <c r="AG10" s="236"/>
      <c r="AH10" s="236"/>
      <c r="AJ10" s="233"/>
      <c r="AK10" s="233"/>
      <c r="AL10" s="44"/>
      <c r="AM10" s="48"/>
      <c r="AN10" s="44"/>
      <c r="AO10" s="48"/>
      <c r="AP10" s="44"/>
      <c r="AQ10" s="48"/>
      <c r="AR10" s="44"/>
      <c r="AS10" s="48"/>
      <c r="AT10" s="44"/>
      <c r="AU10" s="233"/>
      <c r="AV10" s="233"/>
      <c r="AW10" s="44"/>
      <c r="AX10" s="233"/>
      <c r="AY10" s="233"/>
      <c r="AZ10" s="233"/>
      <c r="BA10" s="44"/>
      <c r="BB10" s="233"/>
      <c r="BC10" s="233"/>
      <c r="BE10" s="49"/>
      <c r="BF10" s="50" t="s">
        <v>180</v>
      </c>
      <c r="BG10" s="44"/>
      <c r="BH10" s="234"/>
      <c r="BI10" s="234"/>
      <c r="BJ10" s="234"/>
      <c r="BK10" s="234"/>
      <c r="BL10" s="234"/>
      <c r="BM10" s="234"/>
      <c r="BN10" s="234"/>
      <c r="BO10" s="234"/>
      <c r="BP10" s="234"/>
      <c r="BQ10" s="234"/>
    </row>
    <row r="11" spans="1:129" ht="17.25" customHeight="1" thickBot="1">
      <c r="A11" s="24">
        <v>9</v>
      </c>
      <c r="B11" s="236"/>
      <c r="C11" s="236"/>
      <c r="D11" s="236"/>
      <c r="E11" s="236"/>
      <c r="G11" s="233"/>
      <c r="H11" s="233"/>
      <c r="I11" s="233"/>
      <c r="J11" s="233"/>
      <c r="K11" s="233"/>
      <c r="L11" s="44"/>
      <c r="M11" s="234"/>
      <c r="N11" s="234"/>
      <c r="O11" s="234"/>
      <c r="P11" s="234"/>
      <c r="Q11" s="234"/>
      <c r="R11" s="234"/>
      <c r="S11" s="44"/>
      <c r="T11" s="234"/>
      <c r="U11" s="234"/>
      <c r="V11" s="234"/>
      <c r="W11" s="234"/>
      <c r="X11" s="234"/>
      <c r="Y11" s="234"/>
      <c r="Z11" s="234"/>
      <c r="AA11" s="234"/>
      <c r="AB11" s="44"/>
      <c r="AC11" s="236"/>
      <c r="AD11" s="236"/>
      <c r="AE11" s="236"/>
      <c r="AG11" s="236"/>
      <c r="AH11" s="236"/>
      <c r="AJ11" s="233"/>
      <c r="AK11" s="233"/>
      <c r="AL11" s="44"/>
      <c r="AM11" s="48"/>
      <c r="AN11" s="44"/>
      <c r="AO11" s="48"/>
      <c r="AP11" s="44"/>
      <c r="AQ11" s="48"/>
      <c r="AR11" s="44"/>
      <c r="AS11" s="48"/>
      <c r="AT11" s="44"/>
      <c r="AU11" s="233"/>
      <c r="AV11" s="233"/>
      <c r="AW11" s="44"/>
      <c r="AX11" s="233"/>
      <c r="AY11" s="233"/>
      <c r="AZ11" s="233"/>
      <c r="BA11" s="44"/>
      <c r="BB11" s="233"/>
      <c r="BC11" s="233"/>
      <c r="BE11" s="49"/>
      <c r="BF11" s="50" t="s">
        <v>180</v>
      </c>
      <c r="BG11" s="44"/>
      <c r="BH11" s="234"/>
      <c r="BI11" s="234"/>
      <c r="BJ11" s="234"/>
      <c r="BK11" s="234"/>
      <c r="BL11" s="234"/>
      <c r="BM11" s="234"/>
      <c r="BN11" s="234"/>
      <c r="BO11" s="234"/>
      <c r="BP11" s="234"/>
      <c r="BQ11" s="234"/>
    </row>
    <row r="12" spans="1:129" ht="17.25" customHeight="1" thickBot="1">
      <c r="A12" s="24">
        <v>10</v>
      </c>
      <c r="B12" s="236"/>
      <c r="C12" s="236"/>
      <c r="D12" s="236"/>
      <c r="E12" s="236"/>
      <c r="G12" s="233"/>
      <c r="H12" s="233"/>
      <c r="I12" s="233"/>
      <c r="J12" s="233"/>
      <c r="K12" s="233"/>
      <c r="L12" s="44"/>
      <c r="M12" s="234"/>
      <c r="N12" s="234"/>
      <c r="O12" s="234"/>
      <c r="P12" s="234"/>
      <c r="Q12" s="234"/>
      <c r="R12" s="234"/>
      <c r="S12" s="44"/>
      <c r="T12" s="234"/>
      <c r="U12" s="234"/>
      <c r="V12" s="234"/>
      <c r="W12" s="234"/>
      <c r="X12" s="234"/>
      <c r="Y12" s="234"/>
      <c r="Z12" s="234"/>
      <c r="AA12" s="234"/>
      <c r="AB12" s="44"/>
      <c r="AC12" s="236"/>
      <c r="AD12" s="236"/>
      <c r="AE12" s="236"/>
      <c r="AG12" s="236"/>
      <c r="AH12" s="236"/>
      <c r="AJ12" s="233"/>
      <c r="AK12" s="233"/>
      <c r="AL12" s="44"/>
      <c r="AM12" s="48"/>
      <c r="AN12" s="44"/>
      <c r="AO12" s="48"/>
      <c r="AP12" s="44"/>
      <c r="AQ12" s="48"/>
      <c r="AR12" s="44"/>
      <c r="AS12" s="48"/>
      <c r="AT12" s="44"/>
      <c r="AU12" s="233"/>
      <c r="AV12" s="233"/>
      <c r="AW12" s="44"/>
      <c r="AX12" s="233"/>
      <c r="AY12" s="233"/>
      <c r="AZ12" s="233"/>
      <c r="BA12" s="44"/>
      <c r="BB12" s="233"/>
      <c r="BC12" s="233"/>
      <c r="BE12" s="49"/>
      <c r="BF12" s="50" t="s">
        <v>180</v>
      </c>
      <c r="BG12" s="44"/>
      <c r="BH12" s="234"/>
      <c r="BI12" s="234"/>
      <c r="BJ12" s="234"/>
      <c r="BK12" s="234"/>
      <c r="BL12" s="234"/>
      <c r="BM12" s="234"/>
      <c r="BN12" s="234"/>
      <c r="BO12" s="234"/>
      <c r="BP12" s="234"/>
      <c r="BQ12" s="234"/>
    </row>
    <row r="13" spans="1:129" ht="17.25" customHeight="1" thickBot="1">
      <c r="A13" s="24">
        <v>11</v>
      </c>
      <c r="B13" s="236"/>
      <c r="C13" s="236"/>
      <c r="D13" s="236"/>
      <c r="E13" s="236"/>
      <c r="G13" s="233"/>
      <c r="H13" s="233"/>
      <c r="I13" s="233"/>
      <c r="J13" s="233"/>
      <c r="K13" s="233"/>
      <c r="L13" s="44"/>
      <c r="M13" s="234"/>
      <c r="N13" s="234"/>
      <c r="O13" s="234"/>
      <c r="P13" s="234"/>
      <c r="Q13" s="234"/>
      <c r="R13" s="234"/>
      <c r="S13" s="44"/>
      <c r="T13" s="234"/>
      <c r="U13" s="234"/>
      <c r="V13" s="234"/>
      <c r="W13" s="234"/>
      <c r="X13" s="234"/>
      <c r="Y13" s="234"/>
      <c r="Z13" s="234"/>
      <c r="AA13" s="234"/>
      <c r="AB13" s="44"/>
      <c r="AC13" s="236"/>
      <c r="AD13" s="236"/>
      <c r="AE13" s="236"/>
      <c r="AG13" s="236"/>
      <c r="AH13" s="236"/>
      <c r="AJ13" s="233"/>
      <c r="AK13" s="233"/>
      <c r="AL13" s="44"/>
      <c r="AM13" s="48"/>
      <c r="AN13" s="44"/>
      <c r="AO13" s="48"/>
      <c r="AP13" s="44"/>
      <c r="AQ13" s="48"/>
      <c r="AR13" s="44"/>
      <c r="AS13" s="48"/>
      <c r="AT13" s="44"/>
      <c r="AU13" s="233"/>
      <c r="AV13" s="233"/>
      <c r="AW13" s="44"/>
      <c r="AX13" s="233"/>
      <c r="AY13" s="233"/>
      <c r="AZ13" s="233"/>
      <c r="BA13" s="44"/>
      <c r="BB13" s="233"/>
      <c r="BC13" s="233"/>
      <c r="BE13" s="49"/>
      <c r="BF13" s="50" t="s">
        <v>180</v>
      </c>
      <c r="BG13" s="44"/>
      <c r="BH13" s="234"/>
      <c r="BI13" s="234"/>
      <c r="BJ13" s="234"/>
      <c r="BK13" s="234"/>
      <c r="BL13" s="234"/>
      <c r="BM13" s="234"/>
      <c r="BN13" s="234"/>
      <c r="BO13" s="234"/>
      <c r="BP13" s="234"/>
      <c r="BQ13" s="234"/>
    </row>
    <row r="14" spans="1:129" ht="17.25" customHeight="1" thickBot="1">
      <c r="A14" s="24">
        <v>12</v>
      </c>
      <c r="B14" s="236"/>
      <c r="C14" s="236"/>
      <c r="D14" s="236"/>
      <c r="E14" s="236"/>
      <c r="G14" s="233"/>
      <c r="H14" s="233"/>
      <c r="I14" s="233"/>
      <c r="J14" s="233"/>
      <c r="K14" s="233"/>
      <c r="L14" s="44"/>
      <c r="M14" s="234"/>
      <c r="N14" s="234"/>
      <c r="O14" s="234"/>
      <c r="P14" s="234"/>
      <c r="Q14" s="234"/>
      <c r="R14" s="234"/>
      <c r="S14" s="44"/>
      <c r="T14" s="234"/>
      <c r="U14" s="234"/>
      <c r="V14" s="234"/>
      <c r="W14" s="234"/>
      <c r="X14" s="234"/>
      <c r="Y14" s="234"/>
      <c r="Z14" s="234"/>
      <c r="AA14" s="234"/>
      <c r="AB14" s="44"/>
      <c r="AC14" s="236"/>
      <c r="AD14" s="236"/>
      <c r="AE14" s="236"/>
      <c r="AG14" s="236"/>
      <c r="AH14" s="236"/>
      <c r="AJ14" s="233"/>
      <c r="AK14" s="233"/>
      <c r="AL14" s="44"/>
      <c r="AM14" s="48"/>
      <c r="AN14" s="44"/>
      <c r="AO14" s="48"/>
      <c r="AP14" s="44"/>
      <c r="AQ14" s="48"/>
      <c r="AR14" s="44"/>
      <c r="AS14" s="48"/>
      <c r="AT14" s="44"/>
      <c r="AU14" s="233"/>
      <c r="AV14" s="233"/>
      <c r="AW14" s="44"/>
      <c r="AX14" s="233"/>
      <c r="AY14" s="233"/>
      <c r="AZ14" s="233"/>
      <c r="BA14" s="44"/>
      <c r="BB14" s="233"/>
      <c r="BC14" s="233"/>
      <c r="BE14" s="49"/>
      <c r="BF14" s="50" t="s">
        <v>180</v>
      </c>
      <c r="BG14" s="44"/>
      <c r="BH14" s="234"/>
      <c r="BI14" s="234"/>
      <c r="BJ14" s="234"/>
      <c r="BK14" s="234"/>
      <c r="BL14" s="234"/>
      <c r="BM14" s="234"/>
      <c r="BN14" s="234"/>
      <c r="BO14" s="234"/>
      <c r="BP14" s="234"/>
      <c r="BQ14" s="234"/>
    </row>
    <row r="15" spans="1:129" ht="17.25" customHeight="1" thickBot="1">
      <c r="A15" s="24">
        <v>13</v>
      </c>
      <c r="B15" s="236"/>
      <c r="C15" s="236"/>
      <c r="D15" s="236"/>
      <c r="E15" s="236"/>
      <c r="G15" s="233"/>
      <c r="H15" s="233"/>
      <c r="I15" s="233"/>
      <c r="J15" s="233"/>
      <c r="K15" s="233"/>
      <c r="L15" s="44"/>
      <c r="M15" s="234"/>
      <c r="N15" s="234"/>
      <c r="O15" s="234"/>
      <c r="P15" s="234"/>
      <c r="Q15" s="234"/>
      <c r="R15" s="234"/>
      <c r="S15" s="44"/>
      <c r="T15" s="234"/>
      <c r="U15" s="234"/>
      <c r="V15" s="234"/>
      <c r="W15" s="234"/>
      <c r="X15" s="234"/>
      <c r="Y15" s="234"/>
      <c r="Z15" s="234"/>
      <c r="AA15" s="234"/>
      <c r="AB15" s="44"/>
      <c r="AC15" s="236"/>
      <c r="AD15" s="236"/>
      <c r="AE15" s="236"/>
      <c r="AG15" s="236"/>
      <c r="AH15" s="236"/>
      <c r="AJ15" s="233"/>
      <c r="AK15" s="233"/>
      <c r="AL15" s="44"/>
      <c r="AM15" s="48"/>
      <c r="AN15" s="44"/>
      <c r="AO15" s="48"/>
      <c r="AP15" s="44"/>
      <c r="AQ15" s="48"/>
      <c r="AR15" s="44"/>
      <c r="AS15" s="48"/>
      <c r="AT15" s="44"/>
      <c r="AU15" s="233"/>
      <c r="AV15" s="233"/>
      <c r="AW15" s="44"/>
      <c r="AX15" s="233"/>
      <c r="AY15" s="233"/>
      <c r="AZ15" s="233"/>
      <c r="BA15" s="44"/>
      <c r="BB15" s="233"/>
      <c r="BC15" s="233"/>
      <c r="BE15" s="49"/>
      <c r="BF15" s="50" t="s">
        <v>180</v>
      </c>
      <c r="BG15" s="44"/>
      <c r="BH15" s="234"/>
      <c r="BI15" s="234"/>
      <c r="BJ15" s="234"/>
      <c r="BK15" s="234"/>
      <c r="BL15" s="234"/>
      <c r="BM15" s="234"/>
      <c r="BN15" s="234"/>
      <c r="BO15" s="234"/>
      <c r="BP15" s="234"/>
      <c r="BQ15" s="234"/>
    </row>
    <row r="16" spans="1:129" ht="17.25" customHeight="1" thickBot="1">
      <c r="A16" s="24">
        <v>14</v>
      </c>
      <c r="B16" s="236"/>
      <c r="C16" s="236"/>
      <c r="D16" s="236"/>
      <c r="E16" s="236"/>
      <c r="G16" s="233"/>
      <c r="H16" s="233"/>
      <c r="I16" s="233"/>
      <c r="J16" s="233"/>
      <c r="K16" s="233"/>
      <c r="L16" s="44"/>
      <c r="M16" s="234"/>
      <c r="N16" s="234"/>
      <c r="O16" s="234"/>
      <c r="P16" s="234"/>
      <c r="Q16" s="234"/>
      <c r="R16" s="234"/>
      <c r="S16" s="44"/>
      <c r="T16" s="234"/>
      <c r="U16" s="234"/>
      <c r="V16" s="234"/>
      <c r="W16" s="234"/>
      <c r="X16" s="234"/>
      <c r="Y16" s="234"/>
      <c r="Z16" s="234"/>
      <c r="AA16" s="234"/>
      <c r="AB16" s="44"/>
      <c r="AC16" s="236"/>
      <c r="AD16" s="236"/>
      <c r="AE16" s="236"/>
      <c r="AG16" s="236"/>
      <c r="AH16" s="236"/>
      <c r="AJ16" s="233"/>
      <c r="AK16" s="233"/>
      <c r="AL16" s="44"/>
      <c r="AM16" s="48"/>
      <c r="AN16" s="44"/>
      <c r="AO16" s="48"/>
      <c r="AP16" s="44"/>
      <c r="AQ16" s="48"/>
      <c r="AR16" s="44"/>
      <c r="AS16" s="48"/>
      <c r="AT16" s="44"/>
      <c r="AU16" s="233"/>
      <c r="AV16" s="233"/>
      <c r="AW16" s="44"/>
      <c r="AX16" s="233"/>
      <c r="AY16" s="233"/>
      <c r="AZ16" s="233"/>
      <c r="BA16" s="44"/>
      <c r="BB16" s="233"/>
      <c r="BC16" s="233"/>
      <c r="BE16" s="49"/>
      <c r="BF16" s="50" t="s">
        <v>180</v>
      </c>
      <c r="BG16" s="44"/>
      <c r="BH16" s="234"/>
      <c r="BI16" s="234"/>
      <c r="BJ16" s="234"/>
      <c r="BK16" s="234"/>
      <c r="BL16" s="234"/>
      <c r="BM16" s="234"/>
      <c r="BN16" s="234"/>
      <c r="BO16" s="234"/>
      <c r="BP16" s="234"/>
      <c r="BQ16" s="234"/>
    </row>
    <row r="17" spans="1:69" ht="17.25" customHeight="1" thickBot="1">
      <c r="A17" s="24">
        <v>15</v>
      </c>
      <c r="B17" s="236"/>
      <c r="C17" s="236"/>
      <c r="D17" s="236"/>
      <c r="E17" s="236"/>
      <c r="G17" s="233"/>
      <c r="H17" s="233"/>
      <c r="I17" s="233"/>
      <c r="J17" s="233"/>
      <c r="K17" s="233"/>
      <c r="L17" s="44"/>
      <c r="M17" s="234"/>
      <c r="N17" s="234"/>
      <c r="O17" s="234"/>
      <c r="P17" s="234"/>
      <c r="Q17" s="234"/>
      <c r="R17" s="234"/>
      <c r="S17" s="44"/>
      <c r="T17" s="234"/>
      <c r="U17" s="234"/>
      <c r="V17" s="234"/>
      <c r="W17" s="234"/>
      <c r="X17" s="234"/>
      <c r="Y17" s="234"/>
      <c r="Z17" s="234"/>
      <c r="AA17" s="234"/>
      <c r="AB17" s="44"/>
      <c r="AC17" s="236"/>
      <c r="AD17" s="236"/>
      <c r="AE17" s="236"/>
      <c r="AG17" s="236"/>
      <c r="AH17" s="236"/>
      <c r="AJ17" s="233"/>
      <c r="AK17" s="233"/>
      <c r="AL17" s="44"/>
      <c r="AM17" s="48"/>
      <c r="AN17" s="44"/>
      <c r="AO17" s="48"/>
      <c r="AP17" s="44"/>
      <c r="AQ17" s="48"/>
      <c r="AR17" s="44"/>
      <c r="AS17" s="48"/>
      <c r="AT17" s="44"/>
      <c r="AU17" s="233"/>
      <c r="AV17" s="233"/>
      <c r="AW17" s="44"/>
      <c r="AX17" s="233"/>
      <c r="AY17" s="233"/>
      <c r="AZ17" s="233"/>
      <c r="BA17" s="44"/>
      <c r="BB17" s="233"/>
      <c r="BC17" s="233"/>
      <c r="BE17" s="49"/>
      <c r="BF17" s="50" t="s">
        <v>180</v>
      </c>
      <c r="BG17" s="44"/>
      <c r="BH17" s="234"/>
      <c r="BI17" s="234"/>
      <c r="BJ17" s="234"/>
      <c r="BK17" s="234"/>
      <c r="BL17" s="234"/>
      <c r="BM17" s="234"/>
      <c r="BN17" s="234"/>
      <c r="BO17" s="234"/>
      <c r="BP17" s="234"/>
      <c r="BQ17" s="234"/>
    </row>
    <row r="18" spans="1:69" ht="17.25" customHeight="1" thickBot="1">
      <c r="A18" s="24">
        <v>16</v>
      </c>
      <c r="B18" s="236"/>
      <c r="C18" s="236"/>
      <c r="D18" s="236"/>
      <c r="E18" s="236"/>
      <c r="G18" s="233"/>
      <c r="H18" s="233"/>
      <c r="I18" s="233"/>
      <c r="J18" s="233"/>
      <c r="K18" s="233"/>
      <c r="L18" s="44"/>
      <c r="M18" s="234"/>
      <c r="N18" s="234"/>
      <c r="O18" s="234"/>
      <c r="P18" s="234"/>
      <c r="Q18" s="234"/>
      <c r="R18" s="234"/>
      <c r="S18" s="44"/>
      <c r="T18" s="234"/>
      <c r="U18" s="234"/>
      <c r="V18" s="234"/>
      <c r="W18" s="234"/>
      <c r="X18" s="234"/>
      <c r="Y18" s="234"/>
      <c r="Z18" s="234"/>
      <c r="AA18" s="234"/>
      <c r="AB18" s="44"/>
      <c r="AC18" s="236"/>
      <c r="AD18" s="236"/>
      <c r="AE18" s="236"/>
      <c r="AG18" s="236"/>
      <c r="AH18" s="236"/>
      <c r="AJ18" s="233"/>
      <c r="AK18" s="233"/>
      <c r="AL18" s="44"/>
      <c r="AM18" s="48"/>
      <c r="AN18" s="44"/>
      <c r="AO18" s="48"/>
      <c r="AP18" s="44"/>
      <c r="AQ18" s="48"/>
      <c r="AR18" s="44"/>
      <c r="AS18" s="48"/>
      <c r="AT18" s="44"/>
      <c r="AU18" s="233"/>
      <c r="AV18" s="233"/>
      <c r="AW18" s="44"/>
      <c r="AX18" s="233"/>
      <c r="AY18" s="233"/>
      <c r="AZ18" s="233"/>
      <c r="BA18" s="44"/>
      <c r="BB18" s="233"/>
      <c r="BC18" s="233"/>
      <c r="BE18" s="49"/>
      <c r="BF18" s="50" t="s">
        <v>180</v>
      </c>
      <c r="BG18" s="44"/>
      <c r="BH18" s="234"/>
      <c r="BI18" s="234"/>
      <c r="BJ18" s="234"/>
      <c r="BK18" s="234"/>
      <c r="BL18" s="234"/>
      <c r="BM18" s="234"/>
      <c r="BN18" s="234"/>
      <c r="BO18" s="234"/>
      <c r="BP18" s="234"/>
      <c r="BQ18" s="234"/>
    </row>
    <row r="19" spans="1:69" ht="17.25" customHeight="1" thickBot="1">
      <c r="A19" s="24">
        <v>17</v>
      </c>
      <c r="B19" s="236"/>
      <c r="C19" s="236"/>
      <c r="D19" s="236"/>
      <c r="E19" s="236"/>
      <c r="G19" s="233"/>
      <c r="H19" s="233"/>
      <c r="I19" s="233"/>
      <c r="J19" s="233"/>
      <c r="K19" s="233"/>
      <c r="L19" s="44"/>
      <c r="M19" s="234"/>
      <c r="N19" s="234"/>
      <c r="O19" s="234"/>
      <c r="P19" s="234"/>
      <c r="Q19" s="234"/>
      <c r="R19" s="234"/>
      <c r="S19" s="44"/>
      <c r="T19" s="234"/>
      <c r="U19" s="234"/>
      <c r="V19" s="234"/>
      <c r="W19" s="234"/>
      <c r="X19" s="234"/>
      <c r="Y19" s="234"/>
      <c r="Z19" s="234"/>
      <c r="AA19" s="234"/>
      <c r="AB19" s="44"/>
      <c r="AC19" s="236"/>
      <c r="AD19" s="236"/>
      <c r="AE19" s="236"/>
      <c r="AG19" s="236"/>
      <c r="AH19" s="236"/>
      <c r="AJ19" s="233"/>
      <c r="AK19" s="233"/>
      <c r="AL19" s="44"/>
      <c r="AM19" s="48"/>
      <c r="AN19" s="44"/>
      <c r="AO19" s="48"/>
      <c r="AP19" s="44"/>
      <c r="AQ19" s="48"/>
      <c r="AR19" s="44"/>
      <c r="AS19" s="48"/>
      <c r="AT19" s="44"/>
      <c r="AU19" s="233"/>
      <c r="AV19" s="233"/>
      <c r="AW19" s="44"/>
      <c r="AX19" s="233"/>
      <c r="AY19" s="233"/>
      <c r="AZ19" s="233"/>
      <c r="BA19" s="44"/>
      <c r="BB19" s="233"/>
      <c r="BC19" s="233"/>
      <c r="BE19" s="49"/>
      <c r="BF19" s="50" t="s">
        <v>180</v>
      </c>
      <c r="BG19" s="44"/>
      <c r="BH19" s="234"/>
      <c r="BI19" s="234"/>
      <c r="BJ19" s="234"/>
      <c r="BK19" s="234"/>
      <c r="BL19" s="234"/>
      <c r="BM19" s="234"/>
      <c r="BN19" s="234"/>
      <c r="BO19" s="234"/>
      <c r="BP19" s="234"/>
      <c r="BQ19" s="234"/>
    </row>
    <row r="20" spans="1:69" ht="17.25" customHeight="1" thickBot="1">
      <c r="A20" s="24">
        <v>18</v>
      </c>
      <c r="B20" s="236"/>
      <c r="C20" s="236"/>
      <c r="D20" s="236"/>
      <c r="E20" s="236"/>
      <c r="G20" s="233"/>
      <c r="H20" s="233"/>
      <c r="I20" s="233"/>
      <c r="J20" s="233"/>
      <c r="K20" s="233"/>
      <c r="L20" s="44"/>
      <c r="M20" s="234"/>
      <c r="N20" s="234"/>
      <c r="O20" s="234"/>
      <c r="P20" s="234"/>
      <c r="Q20" s="234"/>
      <c r="R20" s="234"/>
      <c r="S20" s="44"/>
      <c r="T20" s="234"/>
      <c r="U20" s="234"/>
      <c r="V20" s="234"/>
      <c r="W20" s="234"/>
      <c r="X20" s="234"/>
      <c r="Y20" s="234"/>
      <c r="Z20" s="234"/>
      <c r="AA20" s="234"/>
      <c r="AB20" s="44"/>
      <c r="AC20" s="236"/>
      <c r="AD20" s="236"/>
      <c r="AE20" s="236"/>
      <c r="AG20" s="236"/>
      <c r="AH20" s="236"/>
      <c r="AJ20" s="233"/>
      <c r="AK20" s="233"/>
      <c r="AL20" s="44"/>
      <c r="AM20" s="48"/>
      <c r="AN20" s="44"/>
      <c r="AO20" s="48"/>
      <c r="AP20" s="44"/>
      <c r="AQ20" s="48"/>
      <c r="AR20" s="44"/>
      <c r="AS20" s="48"/>
      <c r="AT20" s="44"/>
      <c r="AU20" s="233"/>
      <c r="AV20" s="233"/>
      <c r="AW20" s="44"/>
      <c r="AX20" s="233"/>
      <c r="AY20" s="233"/>
      <c r="AZ20" s="233"/>
      <c r="BA20" s="44"/>
      <c r="BB20" s="233"/>
      <c r="BC20" s="233"/>
      <c r="BE20" s="49"/>
      <c r="BF20" s="50" t="s">
        <v>180</v>
      </c>
      <c r="BG20" s="44"/>
      <c r="BH20" s="234"/>
      <c r="BI20" s="234"/>
      <c r="BJ20" s="234"/>
      <c r="BK20" s="234"/>
      <c r="BL20" s="234"/>
      <c r="BM20" s="234"/>
      <c r="BN20" s="234"/>
      <c r="BO20" s="234"/>
      <c r="BP20" s="234"/>
      <c r="BQ20" s="234"/>
    </row>
    <row r="21" spans="1:69" ht="17.25" customHeight="1" thickBot="1">
      <c r="A21" s="24">
        <v>19</v>
      </c>
      <c r="B21" s="236"/>
      <c r="C21" s="236"/>
      <c r="D21" s="236"/>
      <c r="E21" s="236"/>
      <c r="G21" s="233"/>
      <c r="H21" s="233"/>
      <c r="I21" s="233"/>
      <c r="J21" s="233"/>
      <c r="K21" s="233"/>
      <c r="L21" s="44"/>
      <c r="M21" s="234"/>
      <c r="N21" s="234"/>
      <c r="O21" s="234"/>
      <c r="P21" s="234"/>
      <c r="Q21" s="234"/>
      <c r="R21" s="234"/>
      <c r="S21" s="44"/>
      <c r="T21" s="234"/>
      <c r="U21" s="234"/>
      <c r="V21" s="234"/>
      <c r="W21" s="234"/>
      <c r="X21" s="234"/>
      <c r="Y21" s="234"/>
      <c r="Z21" s="234"/>
      <c r="AA21" s="234"/>
      <c r="AB21" s="44"/>
      <c r="AC21" s="236"/>
      <c r="AD21" s="236"/>
      <c r="AE21" s="236"/>
      <c r="AG21" s="236"/>
      <c r="AH21" s="236"/>
      <c r="AJ21" s="233"/>
      <c r="AK21" s="233"/>
      <c r="AL21" s="44"/>
      <c r="AM21" s="48"/>
      <c r="AN21" s="44"/>
      <c r="AO21" s="48"/>
      <c r="AP21" s="44"/>
      <c r="AQ21" s="48"/>
      <c r="AR21" s="44"/>
      <c r="AS21" s="48"/>
      <c r="AT21" s="44"/>
      <c r="AU21" s="233"/>
      <c r="AV21" s="233"/>
      <c r="AW21" s="44"/>
      <c r="AX21" s="233"/>
      <c r="AY21" s="233"/>
      <c r="AZ21" s="233"/>
      <c r="BA21" s="44"/>
      <c r="BB21" s="233"/>
      <c r="BC21" s="233"/>
      <c r="BE21" s="49"/>
      <c r="BF21" s="50" t="s">
        <v>180</v>
      </c>
      <c r="BG21" s="44"/>
      <c r="BH21" s="234"/>
      <c r="BI21" s="234"/>
      <c r="BJ21" s="234"/>
      <c r="BK21" s="234"/>
      <c r="BL21" s="234"/>
      <c r="BM21" s="234"/>
      <c r="BN21" s="234"/>
      <c r="BO21" s="234"/>
      <c r="BP21" s="234"/>
      <c r="BQ21" s="234"/>
    </row>
    <row r="22" spans="1:69" ht="17.25" customHeight="1" thickBot="1">
      <c r="A22" s="24">
        <v>20</v>
      </c>
      <c r="B22" s="236"/>
      <c r="C22" s="236"/>
      <c r="D22" s="236"/>
      <c r="E22" s="236"/>
      <c r="G22" s="233"/>
      <c r="H22" s="233"/>
      <c r="I22" s="233"/>
      <c r="J22" s="233"/>
      <c r="K22" s="233"/>
      <c r="L22" s="44"/>
      <c r="M22" s="234"/>
      <c r="N22" s="234"/>
      <c r="O22" s="234"/>
      <c r="P22" s="234"/>
      <c r="Q22" s="234"/>
      <c r="R22" s="234"/>
      <c r="S22" s="44"/>
      <c r="T22" s="234"/>
      <c r="U22" s="234"/>
      <c r="V22" s="234"/>
      <c r="W22" s="234"/>
      <c r="X22" s="234"/>
      <c r="Y22" s="234"/>
      <c r="Z22" s="234"/>
      <c r="AA22" s="234"/>
      <c r="AB22" s="44"/>
      <c r="AC22" s="236"/>
      <c r="AD22" s="236"/>
      <c r="AE22" s="236"/>
      <c r="AG22" s="236"/>
      <c r="AH22" s="236"/>
      <c r="AJ22" s="233"/>
      <c r="AK22" s="233"/>
      <c r="AL22" s="44"/>
      <c r="AM22" s="48"/>
      <c r="AN22" s="44"/>
      <c r="AO22" s="48"/>
      <c r="AP22" s="44"/>
      <c r="AQ22" s="48"/>
      <c r="AR22" s="44"/>
      <c r="AS22" s="48"/>
      <c r="AT22" s="44"/>
      <c r="AU22" s="233"/>
      <c r="AV22" s="233"/>
      <c r="AW22" s="44"/>
      <c r="AX22" s="233"/>
      <c r="AY22" s="233"/>
      <c r="AZ22" s="233"/>
      <c r="BA22" s="44"/>
      <c r="BB22" s="233"/>
      <c r="BC22" s="233"/>
      <c r="BE22" s="49"/>
      <c r="BF22" s="50" t="s">
        <v>180</v>
      </c>
      <c r="BG22" s="44"/>
      <c r="BH22" s="234"/>
      <c r="BI22" s="234"/>
      <c r="BJ22" s="234"/>
      <c r="BK22" s="234"/>
      <c r="BL22" s="234"/>
      <c r="BM22" s="234"/>
      <c r="BN22" s="234"/>
      <c r="BO22" s="234"/>
      <c r="BP22" s="234"/>
      <c r="BQ22" s="234"/>
    </row>
    <row r="23" spans="1:69" ht="17.25" customHeight="1" thickBot="1">
      <c r="A23" s="24">
        <v>21</v>
      </c>
      <c r="B23" s="236"/>
      <c r="C23" s="236"/>
      <c r="D23" s="236"/>
      <c r="E23" s="236"/>
      <c r="G23" s="233"/>
      <c r="H23" s="233"/>
      <c r="I23" s="233"/>
      <c r="J23" s="233"/>
      <c r="K23" s="233"/>
      <c r="L23" s="44"/>
      <c r="M23" s="234"/>
      <c r="N23" s="234"/>
      <c r="O23" s="234"/>
      <c r="P23" s="234"/>
      <c r="Q23" s="234"/>
      <c r="R23" s="234"/>
      <c r="S23" s="44"/>
      <c r="T23" s="234"/>
      <c r="U23" s="234"/>
      <c r="V23" s="234"/>
      <c r="W23" s="234"/>
      <c r="X23" s="234"/>
      <c r="Y23" s="234"/>
      <c r="Z23" s="234"/>
      <c r="AA23" s="234"/>
      <c r="AB23" s="44"/>
      <c r="AC23" s="236"/>
      <c r="AD23" s="236"/>
      <c r="AE23" s="236"/>
      <c r="AG23" s="236"/>
      <c r="AH23" s="236"/>
      <c r="AJ23" s="233"/>
      <c r="AK23" s="233"/>
      <c r="AL23" s="44"/>
      <c r="AM23" s="48"/>
      <c r="AN23" s="44"/>
      <c r="AO23" s="48"/>
      <c r="AP23" s="44"/>
      <c r="AQ23" s="48"/>
      <c r="AR23" s="44"/>
      <c r="AS23" s="48"/>
      <c r="AT23" s="44"/>
      <c r="AU23" s="233"/>
      <c r="AV23" s="233"/>
      <c r="AW23" s="44"/>
      <c r="AX23" s="233"/>
      <c r="AY23" s="233"/>
      <c r="AZ23" s="233"/>
      <c r="BA23" s="44"/>
      <c r="BB23" s="233"/>
      <c r="BC23" s="233"/>
      <c r="BE23" s="49"/>
      <c r="BF23" s="50" t="s">
        <v>180</v>
      </c>
      <c r="BG23" s="44"/>
      <c r="BH23" s="234"/>
      <c r="BI23" s="234"/>
      <c r="BJ23" s="234"/>
      <c r="BK23" s="234"/>
      <c r="BL23" s="234"/>
      <c r="BM23" s="234"/>
      <c r="BN23" s="234"/>
      <c r="BO23" s="234"/>
      <c r="BP23" s="234"/>
      <c r="BQ23" s="234"/>
    </row>
    <row r="24" spans="1:69" ht="17.25" customHeight="1" thickBot="1">
      <c r="A24" s="24">
        <v>22</v>
      </c>
      <c r="B24" s="236"/>
      <c r="C24" s="236"/>
      <c r="D24" s="236"/>
      <c r="E24" s="236"/>
      <c r="G24" s="233"/>
      <c r="H24" s="233"/>
      <c r="I24" s="233"/>
      <c r="J24" s="233"/>
      <c r="K24" s="233"/>
      <c r="L24" s="44"/>
      <c r="M24" s="234"/>
      <c r="N24" s="234"/>
      <c r="O24" s="234"/>
      <c r="P24" s="234"/>
      <c r="Q24" s="234"/>
      <c r="R24" s="234"/>
      <c r="S24" s="44"/>
      <c r="T24" s="234"/>
      <c r="U24" s="234"/>
      <c r="V24" s="234"/>
      <c r="W24" s="234"/>
      <c r="X24" s="234"/>
      <c r="Y24" s="234"/>
      <c r="Z24" s="234"/>
      <c r="AA24" s="234"/>
      <c r="AB24" s="44"/>
      <c r="AC24" s="236"/>
      <c r="AD24" s="236"/>
      <c r="AE24" s="236"/>
      <c r="AG24" s="236"/>
      <c r="AH24" s="236"/>
      <c r="AJ24" s="233"/>
      <c r="AK24" s="233"/>
      <c r="AL24" s="44"/>
      <c r="AM24" s="48"/>
      <c r="AN24" s="44"/>
      <c r="AO24" s="48"/>
      <c r="AP24" s="44"/>
      <c r="AQ24" s="48"/>
      <c r="AR24" s="44"/>
      <c r="AS24" s="48"/>
      <c r="AT24" s="44"/>
      <c r="AU24" s="233"/>
      <c r="AV24" s="233"/>
      <c r="AW24" s="44"/>
      <c r="AX24" s="233"/>
      <c r="AY24" s="233"/>
      <c r="AZ24" s="233"/>
      <c r="BA24" s="44"/>
      <c r="BB24" s="233"/>
      <c r="BC24" s="233"/>
      <c r="BE24" s="49"/>
      <c r="BF24" s="50" t="s">
        <v>180</v>
      </c>
      <c r="BG24" s="44"/>
      <c r="BH24" s="234"/>
      <c r="BI24" s="234"/>
      <c r="BJ24" s="234"/>
      <c r="BK24" s="234"/>
      <c r="BL24" s="234"/>
      <c r="BM24" s="234"/>
      <c r="BN24" s="234"/>
      <c r="BO24" s="234"/>
      <c r="BP24" s="234"/>
      <c r="BQ24" s="234"/>
    </row>
    <row r="25" spans="1:69" ht="17.25" customHeight="1" thickBot="1">
      <c r="A25" s="24">
        <v>23</v>
      </c>
      <c r="B25" s="236"/>
      <c r="C25" s="236"/>
      <c r="D25" s="236"/>
      <c r="E25" s="236"/>
      <c r="G25" s="233"/>
      <c r="H25" s="233"/>
      <c r="I25" s="233"/>
      <c r="J25" s="233"/>
      <c r="K25" s="233"/>
      <c r="L25" s="44"/>
      <c r="M25" s="234"/>
      <c r="N25" s="234"/>
      <c r="O25" s="234"/>
      <c r="P25" s="234"/>
      <c r="Q25" s="234"/>
      <c r="R25" s="234"/>
      <c r="S25" s="44"/>
      <c r="T25" s="234"/>
      <c r="U25" s="234"/>
      <c r="V25" s="234"/>
      <c r="W25" s="234"/>
      <c r="X25" s="234"/>
      <c r="Y25" s="234"/>
      <c r="Z25" s="234"/>
      <c r="AA25" s="234"/>
      <c r="AB25" s="44"/>
      <c r="AC25" s="236"/>
      <c r="AD25" s="236"/>
      <c r="AE25" s="236"/>
      <c r="AG25" s="236"/>
      <c r="AH25" s="236"/>
      <c r="AJ25" s="233"/>
      <c r="AK25" s="233"/>
      <c r="AL25" s="44"/>
      <c r="AM25" s="48"/>
      <c r="AN25" s="44"/>
      <c r="AO25" s="48"/>
      <c r="AP25" s="44"/>
      <c r="AQ25" s="48"/>
      <c r="AR25" s="44"/>
      <c r="AS25" s="48"/>
      <c r="AT25" s="44"/>
      <c r="AU25" s="233"/>
      <c r="AV25" s="233"/>
      <c r="AW25" s="44"/>
      <c r="AX25" s="233"/>
      <c r="AY25" s="233"/>
      <c r="AZ25" s="233"/>
      <c r="BA25" s="44"/>
      <c r="BB25" s="233"/>
      <c r="BC25" s="233"/>
      <c r="BE25" s="49"/>
      <c r="BF25" s="50" t="s">
        <v>180</v>
      </c>
      <c r="BG25" s="44"/>
      <c r="BH25" s="234"/>
      <c r="BI25" s="234"/>
      <c r="BJ25" s="234"/>
      <c r="BK25" s="234"/>
      <c r="BL25" s="234"/>
      <c r="BM25" s="234"/>
      <c r="BN25" s="234"/>
      <c r="BO25" s="234"/>
      <c r="BP25" s="234"/>
      <c r="BQ25" s="234"/>
    </row>
    <row r="26" spans="1:69" ht="17.25" customHeight="1" thickBot="1">
      <c r="A26" s="24">
        <v>24</v>
      </c>
      <c r="B26" s="236"/>
      <c r="C26" s="236"/>
      <c r="D26" s="236"/>
      <c r="E26" s="236"/>
      <c r="G26" s="233"/>
      <c r="H26" s="233"/>
      <c r="I26" s="233"/>
      <c r="J26" s="233"/>
      <c r="K26" s="233"/>
      <c r="L26" s="44"/>
      <c r="M26" s="234"/>
      <c r="N26" s="234"/>
      <c r="O26" s="234"/>
      <c r="P26" s="234"/>
      <c r="Q26" s="234"/>
      <c r="R26" s="234"/>
      <c r="S26" s="44"/>
      <c r="T26" s="234"/>
      <c r="U26" s="234"/>
      <c r="V26" s="234"/>
      <c r="W26" s="234"/>
      <c r="X26" s="234"/>
      <c r="Y26" s="234"/>
      <c r="Z26" s="234"/>
      <c r="AA26" s="234"/>
      <c r="AB26" s="44"/>
      <c r="AC26" s="236"/>
      <c r="AD26" s="236"/>
      <c r="AE26" s="236"/>
      <c r="AG26" s="236"/>
      <c r="AH26" s="236"/>
      <c r="AJ26" s="233"/>
      <c r="AK26" s="233"/>
      <c r="AL26" s="44"/>
      <c r="AM26" s="48"/>
      <c r="AN26" s="44"/>
      <c r="AO26" s="48"/>
      <c r="AP26" s="44"/>
      <c r="AQ26" s="48"/>
      <c r="AR26" s="44"/>
      <c r="AS26" s="48"/>
      <c r="AT26" s="44"/>
      <c r="AU26" s="233"/>
      <c r="AV26" s="233"/>
      <c r="AW26" s="44"/>
      <c r="AX26" s="233"/>
      <c r="AY26" s="233"/>
      <c r="AZ26" s="233"/>
      <c r="BA26" s="44"/>
      <c r="BB26" s="233"/>
      <c r="BC26" s="233"/>
      <c r="BE26" s="49"/>
      <c r="BF26" s="50" t="s">
        <v>180</v>
      </c>
      <c r="BG26" s="44"/>
      <c r="BH26" s="234"/>
      <c r="BI26" s="234"/>
      <c r="BJ26" s="234"/>
      <c r="BK26" s="234"/>
      <c r="BL26" s="234"/>
      <c r="BM26" s="234"/>
      <c r="BN26" s="234"/>
      <c r="BO26" s="234"/>
      <c r="BP26" s="234"/>
      <c r="BQ26" s="234"/>
    </row>
    <row r="27" spans="1:69" ht="17.25" customHeight="1" thickBot="1">
      <c r="A27" s="24">
        <v>25</v>
      </c>
      <c r="B27" s="236"/>
      <c r="C27" s="236"/>
      <c r="D27" s="236"/>
      <c r="E27" s="236"/>
      <c r="G27" s="233"/>
      <c r="H27" s="233"/>
      <c r="I27" s="233"/>
      <c r="J27" s="233"/>
      <c r="K27" s="233"/>
      <c r="L27" s="44"/>
      <c r="M27" s="234"/>
      <c r="N27" s="234"/>
      <c r="O27" s="234"/>
      <c r="P27" s="234"/>
      <c r="Q27" s="234"/>
      <c r="R27" s="234"/>
      <c r="S27" s="44"/>
      <c r="T27" s="234"/>
      <c r="U27" s="234"/>
      <c r="V27" s="234"/>
      <c r="W27" s="234"/>
      <c r="X27" s="234"/>
      <c r="Y27" s="234"/>
      <c r="Z27" s="234"/>
      <c r="AA27" s="234"/>
      <c r="AB27" s="44"/>
      <c r="AC27" s="236"/>
      <c r="AD27" s="236"/>
      <c r="AE27" s="236"/>
      <c r="AG27" s="236"/>
      <c r="AH27" s="236"/>
      <c r="AJ27" s="233"/>
      <c r="AK27" s="233"/>
      <c r="AL27" s="44"/>
      <c r="AM27" s="48"/>
      <c r="AN27" s="44"/>
      <c r="AO27" s="48"/>
      <c r="AP27" s="44"/>
      <c r="AQ27" s="48"/>
      <c r="AR27" s="44"/>
      <c r="AS27" s="48"/>
      <c r="AT27" s="44"/>
      <c r="AU27" s="233"/>
      <c r="AV27" s="233"/>
      <c r="AW27" s="44"/>
      <c r="AX27" s="233"/>
      <c r="AY27" s="233"/>
      <c r="AZ27" s="233"/>
      <c r="BA27" s="44"/>
      <c r="BB27" s="233"/>
      <c r="BC27" s="233"/>
      <c r="BE27" s="49"/>
      <c r="BF27" s="50" t="s">
        <v>180</v>
      </c>
      <c r="BG27" s="44"/>
      <c r="BH27" s="234"/>
      <c r="BI27" s="234"/>
      <c r="BJ27" s="234"/>
      <c r="BK27" s="234"/>
      <c r="BL27" s="234"/>
      <c r="BM27" s="234"/>
      <c r="BN27" s="234"/>
      <c r="BO27" s="234"/>
      <c r="BP27" s="234"/>
      <c r="BQ27" s="234"/>
    </row>
    <row r="28" spans="1:69" ht="17.25" customHeight="1" thickBot="1">
      <c r="A28" s="24">
        <v>26</v>
      </c>
      <c r="B28" s="236"/>
      <c r="C28" s="236"/>
      <c r="D28" s="236"/>
      <c r="E28" s="236"/>
      <c r="G28" s="233"/>
      <c r="H28" s="233"/>
      <c r="I28" s="233"/>
      <c r="J28" s="233"/>
      <c r="K28" s="233"/>
      <c r="L28" s="44"/>
      <c r="M28" s="234"/>
      <c r="N28" s="234"/>
      <c r="O28" s="234"/>
      <c r="P28" s="234"/>
      <c r="Q28" s="234"/>
      <c r="R28" s="234"/>
      <c r="S28" s="44"/>
      <c r="T28" s="234"/>
      <c r="U28" s="234"/>
      <c r="V28" s="234"/>
      <c r="W28" s="234"/>
      <c r="X28" s="234"/>
      <c r="Y28" s="234"/>
      <c r="Z28" s="234"/>
      <c r="AA28" s="234"/>
      <c r="AB28" s="44"/>
      <c r="AC28" s="236"/>
      <c r="AD28" s="236"/>
      <c r="AE28" s="236"/>
      <c r="AG28" s="236"/>
      <c r="AH28" s="236"/>
      <c r="AJ28" s="233"/>
      <c r="AK28" s="233"/>
      <c r="AL28" s="44"/>
      <c r="AM28" s="48"/>
      <c r="AN28" s="44"/>
      <c r="AO28" s="48"/>
      <c r="AP28" s="44"/>
      <c r="AQ28" s="48"/>
      <c r="AR28" s="44"/>
      <c r="AS28" s="48"/>
      <c r="AT28" s="44"/>
      <c r="AU28" s="233"/>
      <c r="AV28" s="233"/>
      <c r="AW28" s="44"/>
      <c r="AX28" s="233"/>
      <c r="AY28" s="233"/>
      <c r="AZ28" s="233"/>
      <c r="BA28" s="44"/>
      <c r="BB28" s="233"/>
      <c r="BC28" s="233"/>
      <c r="BE28" s="49"/>
      <c r="BF28" s="50" t="s">
        <v>180</v>
      </c>
      <c r="BG28" s="44"/>
      <c r="BH28" s="234"/>
      <c r="BI28" s="234"/>
      <c r="BJ28" s="234"/>
      <c r="BK28" s="234"/>
      <c r="BL28" s="234"/>
      <c r="BM28" s="234"/>
      <c r="BN28" s="234"/>
      <c r="BO28" s="234"/>
      <c r="BP28" s="234"/>
      <c r="BQ28" s="234"/>
    </row>
    <row r="29" spans="1:69" ht="17.25" customHeight="1" thickBot="1">
      <c r="A29" s="24">
        <v>27</v>
      </c>
      <c r="B29" s="236"/>
      <c r="C29" s="236"/>
      <c r="D29" s="236"/>
      <c r="E29" s="236"/>
      <c r="G29" s="233"/>
      <c r="H29" s="233"/>
      <c r="I29" s="233"/>
      <c r="J29" s="233"/>
      <c r="K29" s="233"/>
      <c r="L29" s="44"/>
      <c r="M29" s="234"/>
      <c r="N29" s="234"/>
      <c r="O29" s="234"/>
      <c r="P29" s="234"/>
      <c r="Q29" s="234"/>
      <c r="R29" s="234"/>
      <c r="S29" s="44"/>
      <c r="T29" s="234"/>
      <c r="U29" s="234"/>
      <c r="V29" s="234"/>
      <c r="W29" s="234"/>
      <c r="X29" s="234"/>
      <c r="Y29" s="234"/>
      <c r="Z29" s="234"/>
      <c r="AA29" s="234"/>
      <c r="AB29" s="44"/>
      <c r="AC29" s="236"/>
      <c r="AD29" s="236"/>
      <c r="AE29" s="236"/>
      <c r="AG29" s="236"/>
      <c r="AH29" s="236"/>
      <c r="AJ29" s="233"/>
      <c r="AK29" s="233"/>
      <c r="AL29" s="44"/>
      <c r="AM29" s="48"/>
      <c r="AN29" s="44"/>
      <c r="AO29" s="48"/>
      <c r="AP29" s="44"/>
      <c r="AQ29" s="48"/>
      <c r="AR29" s="44"/>
      <c r="AS29" s="48"/>
      <c r="AT29" s="44"/>
      <c r="AU29" s="233"/>
      <c r="AV29" s="233"/>
      <c r="AW29" s="44"/>
      <c r="AX29" s="233"/>
      <c r="AY29" s="233"/>
      <c r="AZ29" s="233"/>
      <c r="BA29" s="44"/>
      <c r="BB29" s="233"/>
      <c r="BC29" s="233"/>
      <c r="BE29" s="49"/>
      <c r="BF29" s="50" t="s">
        <v>180</v>
      </c>
      <c r="BG29" s="44"/>
      <c r="BH29" s="234"/>
      <c r="BI29" s="234"/>
      <c r="BJ29" s="234"/>
      <c r="BK29" s="234"/>
      <c r="BL29" s="234"/>
      <c r="BM29" s="234"/>
      <c r="BN29" s="234"/>
      <c r="BO29" s="234"/>
      <c r="BP29" s="234"/>
      <c r="BQ29" s="234"/>
    </row>
    <row r="30" spans="1:69" ht="17.25" customHeight="1" thickBot="1">
      <c r="A30" s="24">
        <v>28</v>
      </c>
      <c r="B30" s="236"/>
      <c r="C30" s="236"/>
      <c r="D30" s="236"/>
      <c r="E30" s="236"/>
      <c r="G30" s="233"/>
      <c r="H30" s="233"/>
      <c r="I30" s="233"/>
      <c r="J30" s="233"/>
      <c r="K30" s="233"/>
      <c r="L30" s="44"/>
      <c r="M30" s="234"/>
      <c r="N30" s="234"/>
      <c r="O30" s="234"/>
      <c r="P30" s="234"/>
      <c r="Q30" s="234"/>
      <c r="R30" s="234"/>
      <c r="S30" s="44"/>
      <c r="T30" s="234"/>
      <c r="U30" s="234"/>
      <c r="V30" s="234"/>
      <c r="W30" s="234"/>
      <c r="X30" s="234"/>
      <c r="Y30" s="234"/>
      <c r="Z30" s="234"/>
      <c r="AA30" s="234"/>
      <c r="AB30" s="44"/>
      <c r="AC30" s="236"/>
      <c r="AD30" s="236"/>
      <c r="AE30" s="236"/>
      <c r="AG30" s="236"/>
      <c r="AH30" s="236"/>
      <c r="AJ30" s="233"/>
      <c r="AK30" s="233"/>
      <c r="AL30" s="44"/>
      <c r="AM30" s="48"/>
      <c r="AN30" s="44"/>
      <c r="AO30" s="48"/>
      <c r="AP30" s="44"/>
      <c r="AQ30" s="48"/>
      <c r="AR30" s="44"/>
      <c r="AS30" s="48"/>
      <c r="AT30" s="44"/>
      <c r="AU30" s="233"/>
      <c r="AV30" s="233"/>
      <c r="AW30" s="44"/>
      <c r="AX30" s="233"/>
      <c r="AY30" s="233"/>
      <c r="AZ30" s="233"/>
      <c r="BA30" s="44"/>
      <c r="BB30" s="233"/>
      <c r="BC30" s="233"/>
      <c r="BE30" s="49"/>
      <c r="BF30" s="50" t="s">
        <v>180</v>
      </c>
      <c r="BG30" s="44"/>
      <c r="BH30" s="234"/>
      <c r="BI30" s="234"/>
      <c r="BJ30" s="234"/>
      <c r="BK30" s="234"/>
      <c r="BL30" s="234"/>
      <c r="BM30" s="234"/>
      <c r="BN30" s="234"/>
      <c r="BO30" s="234"/>
      <c r="BP30" s="234"/>
      <c r="BQ30" s="234"/>
    </row>
    <row r="31" spans="1:69" ht="17.25" customHeight="1" thickBot="1">
      <c r="A31" s="24">
        <v>29</v>
      </c>
      <c r="B31" s="236"/>
      <c r="C31" s="236"/>
      <c r="D31" s="236"/>
      <c r="E31" s="236"/>
      <c r="G31" s="233"/>
      <c r="H31" s="233"/>
      <c r="I31" s="233"/>
      <c r="J31" s="233"/>
      <c r="K31" s="233"/>
      <c r="L31" s="44"/>
      <c r="M31" s="234"/>
      <c r="N31" s="234"/>
      <c r="O31" s="234"/>
      <c r="P31" s="234"/>
      <c r="Q31" s="234"/>
      <c r="R31" s="234"/>
      <c r="S31" s="44"/>
      <c r="T31" s="234"/>
      <c r="U31" s="234"/>
      <c r="V31" s="234"/>
      <c r="W31" s="234"/>
      <c r="X31" s="234"/>
      <c r="Y31" s="234"/>
      <c r="Z31" s="234"/>
      <c r="AA31" s="234"/>
      <c r="AB31" s="44"/>
      <c r="AC31" s="236"/>
      <c r="AD31" s="236"/>
      <c r="AE31" s="236"/>
      <c r="AG31" s="236"/>
      <c r="AH31" s="236"/>
      <c r="AJ31" s="233"/>
      <c r="AK31" s="233"/>
      <c r="AL31" s="44"/>
      <c r="AM31" s="48"/>
      <c r="AN31" s="44"/>
      <c r="AO31" s="48"/>
      <c r="AP31" s="44"/>
      <c r="AQ31" s="48"/>
      <c r="AR31" s="44"/>
      <c r="AS31" s="48"/>
      <c r="AT31" s="44"/>
      <c r="AU31" s="233"/>
      <c r="AV31" s="233"/>
      <c r="AW31" s="44"/>
      <c r="AX31" s="233"/>
      <c r="AY31" s="233"/>
      <c r="AZ31" s="233"/>
      <c r="BA31" s="44"/>
      <c r="BB31" s="233"/>
      <c r="BC31" s="233"/>
      <c r="BE31" s="49"/>
      <c r="BF31" s="50" t="s">
        <v>180</v>
      </c>
      <c r="BG31" s="44"/>
      <c r="BH31" s="234"/>
      <c r="BI31" s="234"/>
      <c r="BJ31" s="234"/>
      <c r="BK31" s="234"/>
      <c r="BL31" s="234"/>
      <c r="BM31" s="234"/>
      <c r="BN31" s="234"/>
      <c r="BO31" s="234"/>
      <c r="BP31" s="234"/>
      <c r="BQ31" s="234"/>
    </row>
    <row r="32" spans="1:69" ht="17.25" customHeight="1" thickBot="1">
      <c r="A32" s="24">
        <v>30</v>
      </c>
      <c r="B32" s="236"/>
      <c r="C32" s="236"/>
      <c r="D32" s="236"/>
      <c r="E32" s="236"/>
      <c r="G32" s="233"/>
      <c r="H32" s="233"/>
      <c r="I32" s="233"/>
      <c r="J32" s="233"/>
      <c r="K32" s="233"/>
      <c r="L32" s="44"/>
      <c r="M32" s="234"/>
      <c r="N32" s="234"/>
      <c r="O32" s="234"/>
      <c r="P32" s="234"/>
      <c r="Q32" s="234"/>
      <c r="R32" s="234"/>
      <c r="S32" s="44"/>
      <c r="T32" s="234"/>
      <c r="U32" s="234"/>
      <c r="V32" s="234"/>
      <c r="W32" s="234"/>
      <c r="X32" s="234"/>
      <c r="Y32" s="234"/>
      <c r="Z32" s="234"/>
      <c r="AA32" s="234"/>
      <c r="AB32" s="44"/>
      <c r="AC32" s="236"/>
      <c r="AD32" s="236"/>
      <c r="AE32" s="236"/>
      <c r="AG32" s="236"/>
      <c r="AH32" s="236"/>
      <c r="AJ32" s="233"/>
      <c r="AK32" s="233"/>
      <c r="AL32" s="44"/>
      <c r="AM32" s="48"/>
      <c r="AN32" s="44"/>
      <c r="AO32" s="48"/>
      <c r="AP32" s="44"/>
      <c r="AQ32" s="48"/>
      <c r="AR32" s="44"/>
      <c r="AS32" s="48"/>
      <c r="AT32" s="44"/>
      <c r="AU32" s="233"/>
      <c r="AV32" s="233"/>
      <c r="AW32" s="44"/>
      <c r="AX32" s="233"/>
      <c r="AY32" s="233"/>
      <c r="AZ32" s="233"/>
      <c r="BA32" s="44"/>
      <c r="BB32" s="233"/>
      <c r="BC32" s="233"/>
      <c r="BE32" s="49"/>
      <c r="BF32" s="50" t="s">
        <v>180</v>
      </c>
      <c r="BG32" s="44"/>
      <c r="BH32" s="234"/>
      <c r="BI32" s="234"/>
      <c r="BJ32" s="234"/>
      <c r="BK32" s="234"/>
      <c r="BL32" s="234"/>
      <c r="BM32" s="234"/>
      <c r="BN32" s="234"/>
      <c r="BO32" s="234"/>
      <c r="BP32" s="234"/>
      <c r="BQ32" s="234"/>
    </row>
    <row r="33" spans="1:69" ht="17.25" customHeight="1" thickBot="1">
      <c r="A33" s="24">
        <v>31</v>
      </c>
      <c r="B33" s="236"/>
      <c r="C33" s="236"/>
      <c r="D33" s="236"/>
      <c r="E33" s="236"/>
      <c r="G33" s="233"/>
      <c r="H33" s="233"/>
      <c r="I33" s="233"/>
      <c r="J33" s="233"/>
      <c r="K33" s="233"/>
      <c r="L33" s="44"/>
      <c r="M33" s="234"/>
      <c r="N33" s="234"/>
      <c r="O33" s="234"/>
      <c r="P33" s="234"/>
      <c r="Q33" s="234"/>
      <c r="R33" s="234"/>
      <c r="S33" s="44"/>
      <c r="T33" s="234"/>
      <c r="U33" s="234"/>
      <c r="V33" s="234"/>
      <c r="W33" s="234"/>
      <c r="X33" s="234"/>
      <c r="Y33" s="234"/>
      <c r="Z33" s="234"/>
      <c r="AA33" s="234"/>
      <c r="AB33" s="44"/>
      <c r="AC33" s="236"/>
      <c r="AD33" s="236"/>
      <c r="AE33" s="236"/>
      <c r="AG33" s="236"/>
      <c r="AH33" s="236"/>
      <c r="AJ33" s="233"/>
      <c r="AK33" s="233"/>
      <c r="AL33" s="44"/>
      <c r="AM33" s="48"/>
      <c r="AN33" s="44"/>
      <c r="AO33" s="48"/>
      <c r="AP33" s="44"/>
      <c r="AQ33" s="48"/>
      <c r="AR33" s="44"/>
      <c r="AS33" s="48"/>
      <c r="AT33" s="44"/>
      <c r="AU33" s="233"/>
      <c r="AV33" s="233"/>
      <c r="AW33" s="44"/>
      <c r="AX33" s="233"/>
      <c r="AY33" s="233"/>
      <c r="AZ33" s="233"/>
      <c r="BA33" s="44"/>
      <c r="BB33" s="233"/>
      <c r="BC33" s="233"/>
      <c r="BE33" s="49"/>
      <c r="BF33" s="50" t="s">
        <v>180</v>
      </c>
      <c r="BG33" s="44"/>
      <c r="BH33" s="234"/>
      <c r="BI33" s="234"/>
      <c r="BJ33" s="234"/>
      <c r="BK33" s="234"/>
      <c r="BL33" s="234"/>
      <c r="BM33" s="234"/>
      <c r="BN33" s="234"/>
      <c r="BO33" s="234"/>
      <c r="BP33" s="234"/>
      <c r="BQ33" s="234"/>
    </row>
    <row r="34" spans="1:69" ht="17.25" customHeight="1" thickBot="1">
      <c r="A34" s="24">
        <v>32</v>
      </c>
      <c r="B34" s="236"/>
      <c r="C34" s="236"/>
      <c r="D34" s="236"/>
      <c r="E34" s="236"/>
      <c r="G34" s="233"/>
      <c r="H34" s="233"/>
      <c r="I34" s="233"/>
      <c r="J34" s="233"/>
      <c r="K34" s="233"/>
      <c r="L34" s="44"/>
      <c r="M34" s="234"/>
      <c r="N34" s="234"/>
      <c r="O34" s="234"/>
      <c r="P34" s="234"/>
      <c r="Q34" s="234"/>
      <c r="R34" s="234"/>
      <c r="S34" s="44"/>
      <c r="T34" s="234"/>
      <c r="U34" s="234"/>
      <c r="V34" s="234"/>
      <c r="W34" s="234"/>
      <c r="X34" s="234"/>
      <c r="Y34" s="234"/>
      <c r="Z34" s="234"/>
      <c r="AA34" s="234"/>
      <c r="AB34" s="44"/>
      <c r="AC34" s="236"/>
      <c r="AD34" s="236"/>
      <c r="AE34" s="236"/>
      <c r="AG34" s="236"/>
      <c r="AH34" s="236"/>
      <c r="AJ34" s="233"/>
      <c r="AK34" s="233"/>
      <c r="AL34" s="44"/>
      <c r="AM34" s="48"/>
      <c r="AN34" s="44"/>
      <c r="AO34" s="48"/>
      <c r="AP34" s="44"/>
      <c r="AQ34" s="48"/>
      <c r="AR34" s="44"/>
      <c r="AS34" s="48"/>
      <c r="AT34" s="44"/>
      <c r="AU34" s="233"/>
      <c r="AV34" s="233"/>
      <c r="AW34" s="44"/>
      <c r="AX34" s="233"/>
      <c r="AY34" s="233"/>
      <c r="AZ34" s="233"/>
      <c r="BA34" s="44"/>
      <c r="BB34" s="233"/>
      <c r="BC34" s="233"/>
      <c r="BE34" s="49"/>
      <c r="BF34" s="50" t="s">
        <v>180</v>
      </c>
      <c r="BG34" s="44"/>
      <c r="BH34" s="234"/>
      <c r="BI34" s="234"/>
      <c r="BJ34" s="234"/>
      <c r="BK34" s="234"/>
      <c r="BL34" s="234"/>
      <c r="BM34" s="234"/>
      <c r="BN34" s="234"/>
      <c r="BO34" s="234"/>
      <c r="BP34" s="234"/>
      <c r="BQ34" s="234"/>
    </row>
    <row r="35" spans="1:69" ht="17.25" customHeight="1" thickBot="1">
      <c r="A35" s="24">
        <v>33</v>
      </c>
      <c r="B35" s="236"/>
      <c r="C35" s="236"/>
      <c r="D35" s="236"/>
      <c r="E35" s="236"/>
      <c r="G35" s="233"/>
      <c r="H35" s="233"/>
      <c r="I35" s="233"/>
      <c r="J35" s="233"/>
      <c r="K35" s="233"/>
      <c r="L35" s="44"/>
      <c r="M35" s="234"/>
      <c r="N35" s="234"/>
      <c r="O35" s="234"/>
      <c r="P35" s="234"/>
      <c r="Q35" s="234"/>
      <c r="R35" s="234"/>
      <c r="S35" s="44"/>
      <c r="T35" s="234"/>
      <c r="U35" s="234"/>
      <c r="V35" s="234"/>
      <c r="W35" s="234"/>
      <c r="X35" s="234"/>
      <c r="Y35" s="234"/>
      <c r="Z35" s="234"/>
      <c r="AA35" s="234"/>
      <c r="AB35" s="44"/>
      <c r="AC35" s="236"/>
      <c r="AD35" s="236"/>
      <c r="AE35" s="236"/>
      <c r="AG35" s="236"/>
      <c r="AH35" s="236"/>
      <c r="AJ35" s="233"/>
      <c r="AK35" s="233"/>
      <c r="AL35" s="44"/>
      <c r="AM35" s="48"/>
      <c r="AN35" s="44"/>
      <c r="AO35" s="48"/>
      <c r="AP35" s="44"/>
      <c r="AQ35" s="48"/>
      <c r="AR35" s="44"/>
      <c r="AS35" s="48"/>
      <c r="AT35" s="44"/>
      <c r="AU35" s="233"/>
      <c r="AV35" s="233"/>
      <c r="AW35" s="44"/>
      <c r="AX35" s="233"/>
      <c r="AY35" s="233"/>
      <c r="AZ35" s="233"/>
      <c r="BA35" s="44"/>
      <c r="BB35" s="233"/>
      <c r="BC35" s="233"/>
      <c r="BE35" s="49"/>
      <c r="BF35" s="50" t="s">
        <v>180</v>
      </c>
      <c r="BG35" s="44"/>
      <c r="BH35" s="234"/>
      <c r="BI35" s="234"/>
      <c r="BJ35" s="234"/>
      <c r="BK35" s="234"/>
      <c r="BL35" s="234"/>
      <c r="BM35" s="234"/>
      <c r="BN35" s="234"/>
      <c r="BO35" s="234"/>
      <c r="BP35" s="234"/>
      <c r="BQ35" s="234"/>
    </row>
    <row r="36" spans="1:69" ht="17.25" customHeight="1" thickBot="1">
      <c r="A36" s="24">
        <v>34</v>
      </c>
      <c r="B36" s="236"/>
      <c r="C36" s="236"/>
      <c r="D36" s="236"/>
      <c r="E36" s="236"/>
      <c r="G36" s="233"/>
      <c r="H36" s="233"/>
      <c r="I36" s="233"/>
      <c r="J36" s="233"/>
      <c r="K36" s="233"/>
      <c r="L36" s="44"/>
      <c r="M36" s="234"/>
      <c r="N36" s="234"/>
      <c r="O36" s="234"/>
      <c r="P36" s="234"/>
      <c r="Q36" s="234"/>
      <c r="R36" s="234"/>
      <c r="S36" s="44"/>
      <c r="T36" s="234"/>
      <c r="U36" s="234"/>
      <c r="V36" s="234"/>
      <c r="W36" s="234"/>
      <c r="X36" s="234"/>
      <c r="Y36" s="234"/>
      <c r="Z36" s="234"/>
      <c r="AA36" s="234"/>
      <c r="AB36" s="44"/>
      <c r="AC36" s="236"/>
      <c r="AD36" s="236"/>
      <c r="AE36" s="236"/>
      <c r="AG36" s="236"/>
      <c r="AH36" s="236"/>
      <c r="AJ36" s="233"/>
      <c r="AK36" s="233"/>
      <c r="AL36" s="44"/>
      <c r="AM36" s="48"/>
      <c r="AN36" s="44"/>
      <c r="AO36" s="48"/>
      <c r="AP36" s="44"/>
      <c r="AQ36" s="48"/>
      <c r="AR36" s="44"/>
      <c r="AS36" s="48"/>
      <c r="AT36" s="44"/>
      <c r="AU36" s="233"/>
      <c r="AV36" s="233"/>
      <c r="AW36" s="44"/>
      <c r="AX36" s="233"/>
      <c r="AY36" s="233"/>
      <c r="AZ36" s="233"/>
      <c r="BA36" s="44"/>
      <c r="BB36" s="233"/>
      <c r="BC36" s="233"/>
      <c r="BE36" s="49"/>
      <c r="BF36" s="50" t="s">
        <v>180</v>
      </c>
      <c r="BG36" s="44"/>
      <c r="BH36" s="234"/>
      <c r="BI36" s="234"/>
      <c r="BJ36" s="234"/>
      <c r="BK36" s="234"/>
      <c r="BL36" s="234"/>
      <c r="BM36" s="234"/>
      <c r="BN36" s="234"/>
      <c r="BO36" s="234"/>
      <c r="BP36" s="234"/>
      <c r="BQ36" s="234"/>
    </row>
    <row r="37" spans="1:69" ht="17.25" customHeight="1" thickBot="1">
      <c r="A37" s="24">
        <v>35</v>
      </c>
      <c r="B37" s="236"/>
      <c r="C37" s="236"/>
      <c r="D37" s="236"/>
      <c r="E37" s="236"/>
      <c r="G37" s="233"/>
      <c r="H37" s="233"/>
      <c r="I37" s="233"/>
      <c r="J37" s="233"/>
      <c r="K37" s="233"/>
      <c r="L37" s="44"/>
      <c r="M37" s="234"/>
      <c r="N37" s="234"/>
      <c r="O37" s="234"/>
      <c r="P37" s="234"/>
      <c r="Q37" s="234"/>
      <c r="R37" s="234"/>
      <c r="S37" s="44"/>
      <c r="T37" s="234"/>
      <c r="U37" s="234"/>
      <c r="V37" s="234"/>
      <c r="W37" s="234"/>
      <c r="X37" s="234"/>
      <c r="Y37" s="234"/>
      <c r="Z37" s="234"/>
      <c r="AA37" s="234"/>
      <c r="AB37" s="44"/>
      <c r="AC37" s="236"/>
      <c r="AD37" s="236"/>
      <c r="AE37" s="236"/>
      <c r="AG37" s="236"/>
      <c r="AH37" s="236"/>
      <c r="AJ37" s="233"/>
      <c r="AK37" s="233"/>
      <c r="AL37" s="44"/>
      <c r="AM37" s="48"/>
      <c r="AN37" s="44"/>
      <c r="AO37" s="48"/>
      <c r="AP37" s="44"/>
      <c r="AQ37" s="48"/>
      <c r="AR37" s="44"/>
      <c r="AS37" s="48"/>
      <c r="AT37" s="44"/>
      <c r="AU37" s="233"/>
      <c r="AV37" s="233"/>
      <c r="AW37" s="44"/>
      <c r="AX37" s="233"/>
      <c r="AY37" s="233"/>
      <c r="AZ37" s="233"/>
      <c r="BA37" s="44"/>
      <c r="BB37" s="233"/>
      <c r="BC37" s="233"/>
      <c r="BE37" s="49"/>
      <c r="BF37" s="50" t="s">
        <v>180</v>
      </c>
      <c r="BG37" s="44"/>
      <c r="BH37" s="234"/>
      <c r="BI37" s="234"/>
      <c r="BJ37" s="234"/>
      <c r="BK37" s="234"/>
      <c r="BL37" s="234"/>
      <c r="BM37" s="234"/>
      <c r="BN37" s="234"/>
      <c r="BO37" s="234"/>
      <c r="BP37" s="234"/>
      <c r="BQ37" s="234"/>
    </row>
    <row r="38" spans="1:69" ht="17.25" customHeight="1" thickBot="1">
      <c r="A38" s="24">
        <v>36</v>
      </c>
      <c r="B38" s="236"/>
      <c r="C38" s="236"/>
      <c r="D38" s="236"/>
      <c r="E38" s="236"/>
      <c r="G38" s="233"/>
      <c r="H38" s="233"/>
      <c r="I38" s="233"/>
      <c r="J38" s="233"/>
      <c r="K38" s="233"/>
      <c r="L38" s="44"/>
      <c r="M38" s="234"/>
      <c r="N38" s="234"/>
      <c r="O38" s="234"/>
      <c r="P38" s="234"/>
      <c r="Q38" s="234"/>
      <c r="R38" s="234"/>
      <c r="S38" s="44"/>
      <c r="T38" s="234"/>
      <c r="U38" s="234"/>
      <c r="V38" s="234"/>
      <c r="W38" s="234"/>
      <c r="X38" s="234"/>
      <c r="Y38" s="234"/>
      <c r="Z38" s="234"/>
      <c r="AA38" s="234"/>
      <c r="AB38" s="44"/>
      <c r="AC38" s="236"/>
      <c r="AD38" s="236"/>
      <c r="AE38" s="236"/>
      <c r="AG38" s="236"/>
      <c r="AH38" s="236"/>
      <c r="AJ38" s="233"/>
      <c r="AK38" s="233"/>
      <c r="AL38" s="44"/>
      <c r="AM38" s="48"/>
      <c r="AN38" s="44"/>
      <c r="AO38" s="48"/>
      <c r="AP38" s="44"/>
      <c r="AQ38" s="48"/>
      <c r="AR38" s="44"/>
      <c r="AS38" s="48"/>
      <c r="AT38" s="44"/>
      <c r="AU38" s="233"/>
      <c r="AV38" s="233"/>
      <c r="AW38" s="44"/>
      <c r="AX38" s="233"/>
      <c r="AY38" s="233"/>
      <c r="AZ38" s="233"/>
      <c r="BA38" s="44"/>
      <c r="BB38" s="233"/>
      <c r="BC38" s="233"/>
      <c r="BE38" s="49"/>
      <c r="BF38" s="50" t="s">
        <v>180</v>
      </c>
      <c r="BG38" s="44"/>
      <c r="BH38" s="234"/>
      <c r="BI38" s="234"/>
      <c r="BJ38" s="234"/>
      <c r="BK38" s="234"/>
      <c r="BL38" s="234"/>
      <c r="BM38" s="234"/>
      <c r="BN38" s="234"/>
      <c r="BO38" s="234"/>
      <c r="BP38" s="234"/>
      <c r="BQ38" s="234"/>
    </row>
    <row r="39" spans="1:69" ht="17.25" customHeight="1" thickBot="1">
      <c r="A39" s="24">
        <v>37</v>
      </c>
      <c r="B39" s="236"/>
      <c r="C39" s="236"/>
      <c r="D39" s="236"/>
      <c r="E39" s="236"/>
      <c r="G39" s="233"/>
      <c r="H39" s="233"/>
      <c r="I39" s="233"/>
      <c r="J39" s="233"/>
      <c r="K39" s="233"/>
      <c r="L39" s="44"/>
      <c r="M39" s="234"/>
      <c r="N39" s="234"/>
      <c r="O39" s="234"/>
      <c r="P39" s="234"/>
      <c r="Q39" s="234"/>
      <c r="R39" s="234"/>
      <c r="S39" s="44"/>
      <c r="T39" s="234"/>
      <c r="U39" s="234"/>
      <c r="V39" s="234"/>
      <c r="W39" s="234"/>
      <c r="X39" s="234"/>
      <c r="Y39" s="234"/>
      <c r="Z39" s="234"/>
      <c r="AA39" s="234"/>
      <c r="AB39" s="44"/>
      <c r="AC39" s="236"/>
      <c r="AD39" s="236"/>
      <c r="AE39" s="236"/>
      <c r="AG39" s="236"/>
      <c r="AH39" s="236"/>
      <c r="AJ39" s="233"/>
      <c r="AK39" s="233"/>
      <c r="AL39" s="44"/>
      <c r="AM39" s="48"/>
      <c r="AN39" s="44"/>
      <c r="AO39" s="48"/>
      <c r="AP39" s="44"/>
      <c r="AQ39" s="48"/>
      <c r="AR39" s="44"/>
      <c r="AS39" s="48"/>
      <c r="AT39" s="44"/>
      <c r="AU39" s="233"/>
      <c r="AV39" s="233"/>
      <c r="AW39" s="44"/>
      <c r="AX39" s="233"/>
      <c r="AY39" s="233"/>
      <c r="AZ39" s="233"/>
      <c r="BA39" s="44"/>
      <c r="BB39" s="233"/>
      <c r="BC39" s="233"/>
      <c r="BE39" s="49"/>
      <c r="BF39" s="50" t="s">
        <v>180</v>
      </c>
      <c r="BG39" s="44"/>
      <c r="BH39" s="234"/>
      <c r="BI39" s="234"/>
      <c r="BJ39" s="234"/>
      <c r="BK39" s="234"/>
      <c r="BL39" s="234"/>
      <c r="BM39" s="234"/>
      <c r="BN39" s="234"/>
      <c r="BO39" s="234"/>
      <c r="BP39" s="234"/>
      <c r="BQ39" s="234"/>
    </row>
    <row r="40" spans="1:69" ht="17.25" customHeight="1" thickBot="1">
      <c r="A40" s="24">
        <v>38</v>
      </c>
      <c r="B40" s="236"/>
      <c r="C40" s="236"/>
      <c r="D40" s="236"/>
      <c r="E40" s="236"/>
      <c r="G40" s="233"/>
      <c r="H40" s="233"/>
      <c r="I40" s="233"/>
      <c r="J40" s="233"/>
      <c r="K40" s="233"/>
      <c r="L40" s="44"/>
      <c r="M40" s="234"/>
      <c r="N40" s="234"/>
      <c r="O40" s="234"/>
      <c r="P40" s="234"/>
      <c r="Q40" s="234"/>
      <c r="R40" s="234"/>
      <c r="S40" s="44"/>
      <c r="T40" s="234"/>
      <c r="U40" s="234"/>
      <c r="V40" s="234"/>
      <c r="W40" s="234"/>
      <c r="X40" s="234"/>
      <c r="Y40" s="234"/>
      <c r="Z40" s="234"/>
      <c r="AA40" s="234"/>
      <c r="AB40" s="44"/>
      <c r="AC40" s="236"/>
      <c r="AD40" s="236"/>
      <c r="AE40" s="236"/>
      <c r="AG40" s="236"/>
      <c r="AH40" s="236"/>
      <c r="AJ40" s="233"/>
      <c r="AK40" s="233"/>
      <c r="AL40" s="44"/>
      <c r="AM40" s="48"/>
      <c r="AN40" s="44"/>
      <c r="AO40" s="48"/>
      <c r="AP40" s="44"/>
      <c r="AQ40" s="48"/>
      <c r="AR40" s="44"/>
      <c r="AS40" s="48"/>
      <c r="AT40" s="44"/>
      <c r="AU40" s="233"/>
      <c r="AV40" s="233"/>
      <c r="AW40" s="44"/>
      <c r="AX40" s="233"/>
      <c r="AY40" s="233"/>
      <c r="AZ40" s="233"/>
      <c r="BA40" s="44"/>
      <c r="BB40" s="233"/>
      <c r="BC40" s="233"/>
      <c r="BE40" s="49"/>
      <c r="BF40" s="50" t="s">
        <v>180</v>
      </c>
      <c r="BG40" s="44"/>
      <c r="BH40" s="234"/>
      <c r="BI40" s="234"/>
      <c r="BJ40" s="234"/>
      <c r="BK40" s="234"/>
      <c r="BL40" s="234"/>
      <c r="BM40" s="234"/>
      <c r="BN40" s="234"/>
      <c r="BO40" s="234"/>
      <c r="BP40" s="234"/>
      <c r="BQ40" s="234"/>
    </row>
    <row r="41" spans="1:69" ht="17.25" customHeight="1" thickBot="1">
      <c r="A41" s="24">
        <v>39</v>
      </c>
      <c r="B41" s="236"/>
      <c r="C41" s="236"/>
      <c r="D41" s="236"/>
      <c r="E41" s="236"/>
      <c r="G41" s="233"/>
      <c r="H41" s="233"/>
      <c r="I41" s="233"/>
      <c r="J41" s="233"/>
      <c r="K41" s="233"/>
      <c r="L41" s="44"/>
      <c r="M41" s="234"/>
      <c r="N41" s="234"/>
      <c r="O41" s="234"/>
      <c r="P41" s="234"/>
      <c r="Q41" s="234"/>
      <c r="R41" s="234"/>
      <c r="S41" s="44"/>
      <c r="T41" s="234"/>
      <c r="U41" s="234"/>
      <c r="V41" s="234"/>
      <c r="W41" s="234"/>
      <c r="X41" s="234"/>
      <c r="Y41" s="234"/>
      <c r="Z41" s="234"/>
      <c r="AA41" s="234"/>
      <c r="AB41" s="44"/>
      <c r="AC41" s="236"/>
      <c r="AD41" s="236"/>
      <c r="AE41" s="236"/>
      <c r="AG41" s="236"/>
      <c r="AH41" s="236"/>
      <c r="AJ41" s="233"/>
      <c r="AK41" s="233"/>
      <c r="AL41" s="44"/>
      <c r="AM41" s="48"/>
      <c r="AN41" s="44"/>
      <c r="AO41" s="48"/>
      <c r="AP41" s="44"/>
      <c r="AQ41" s="48"/>
      <c r="AR41" s="44"/>
      <c r="AS41" s="48"/>
      <c r="AT41" s="44"/>
      <c r="AU41" s="233"/>
      <c r="AV41" s="233"/>
      <c r="AW41" s="44"/>
      <c r="AX41" s="233"/>
      <c r="AY41" s="233"/>
      <c r="AZ41" s="233"/>
      <c r="BA41" s="44"/>
      <c r="BB41" s="233"/>
      <c r="BC41" s="233"/>
      <c r="BE41" s="49"/>
      <c r="BF41" s="50" t="s">
        <v>180</v>
      </c>
      <c r="BG41" s="44"/>
      <c r="BH41" s="234"/>
      <c r="BI41" s="234"/>
      <c r="BJ41" s="234"/>
      <c r="BK41" s="234"/>
      <c r="BL41" s="234"/>
      <c r="BM41" s="234"/>
      <c r="BN41" s="234"/>
      <c r="BO41" s="234"/>
      <c r="BP41" s="234"/>
      <c r="BQ41" s="234"/>
    </row>
    <row r="42" spans="1:69" ht="17.25" customHeight="1" thickBot="1">
      <c r="A42" s="24">
        <v>40</v>
      </c>
      <c r="B42" s="236"/>
      <c r="C42" s="236"/>
      <c r="D42" s="236"/>
      <c r="E42" s="236"/>
      <c r="G42" s="233"/>
      <c r="H42" s="233"/>
      <c r="I42" s="233"/>
      <c r="J42" s="233"/>
      <c r="K42" s="233"/>
      <c r="L42" s="44"/>
      <c r="M42" s="234"/>
      <c r="N42" s="234"/>
      <c r="O42" s="234"/>
      <c r="P42" s="234"/>
      <c r="Q42" s="234"/>
      <c r="R42" s="234"/>
      <c r="S42" s="44"/>
      <c r="T42" s="234"/>
      <c r="U42" s="234"/>
      <c r="V42" s="234"/>
      <c r="W42" s="234"/>
      <c r="X42" s="234"/>
      <c r="Y42" s="234"/>
      <c r="Z42" s="234"/>
      <c r="AA42" s="234"/>
      <c r="AB42" s="44"/>
      <c r="AC42" s="236"/>
      <c r="AD42" s="236"/>
      <c r="AE42" s="236"/>
      <c r="AG42" s="236"/>
      <c r="AH42" s="236"/>
      <c r="AJ42" s="233"/>
      <c r="AK42" s="233"/>
      <c r="AL42" s="44"/>
      <c r="AM42" s="48"/>
      <c r="AN42" s="44"/>
      <c r="AO42" s="48"/>
      <c r="AP42" s="44"/>
      <c r="AQ42" s="48"/>
      <c r="AR42" s="44"/>
      <c r="AS42" s="48"/>
      <c r="AT42" s="44"/>
      <c r="AU42" s="233"/>
      <c r="AV42" s="233"/>
      <c r="AW42" s="44"/>
      <c r="AX42" s="233"/>
      <c r="AY42" s="233"/>
      <c r="AZ42" s="233"/>
      <c r="BA42" s="44"/>
      <c r="BB42" s="233"/>
      <c r="BC42" s="233"/>
      <c r="BE42" s="49"/>
      <c r="BF42" s="50" t="s">
        <v>180</v>
      </c>
      <c r="BG42" s="44"/>
      <c r="BH42" s="234"/>
      <c r="BI42" s="234"/>
      <c r="BJ42" s="234"/>
      <c r="BK42" s="234"/>
      <c r="BL42" s="234"/>
      <c r="BM42" s="234"/>
      <c r="BN42" s="234"/>
      <c r="BO42" s="234"/>
      <c r="BP42" s="234"/>
      <c r="BQ42" s="234"/>
    </row>
    <row r="43" spans="1:69">
      <c r="A43" s="24"/>
    </row>
  </sheetData>
  <sheetProtection algorithmName="SHA-512" hashValue="XZIkXrQscTBEw9gN0SFC5L8byN78F6V5ZkzshfVR4BfJzjFrCNZRAgagR4X5UM16IAi19F3XEacDXx8Mn9MTDQ==" saltValue="fuB48u7e5HvyDtzpK1uCoQ==" spinCount="100000" sheet="1" objects="1" scenarios="1"/>
  <mergeCells count="455">
    <mergeCell ref="B3:E3"/>
    <mergeCell ref="G3:K3"/>
    <mergeCell ref="M3:R3"/>
    <mergeCell ref="T3:AA3"/>
    <mergeCell ref="AC3:AE3"/>
    <mergeCell ref="G1:H1"/>
    <mergeCell ref="G2:K2"/>
    <mergeCell ref="U2:Z2"/>
    <mergeCell ref="AC2:AE2"/>
    <mergeCell ref="AG2:AH2"/>
    <mergeCell ref="AJ2:AK2"/>
    <mergeCell ref="AG3:AH3"/>
    <mergeCell ref="AJ3:AK3"/>
    <mergeCell ref="AU3:AV3"/>
    <mergeCell ref="AX3:AZ3"/>
    <mergeCell ref="BB3:BC3"/>
    <mergeCell ref="B2:E2"/>
    <mergeCell ref="M2:R2"/>
    <mergeCell ref="A1:E1"/>
    <mergeCell ref="BH3:BQ3"/>
    <mergeCell ref="AU2:AV2"/>
    <mergeCell ref="AX2:AZ2"/>
    <mergeCell ref="BB2:BC2"/>
    <mergeCell ref="BE2:BF2"/>
    <mergeCell ref="BH2:BJ2"/>
    <mergeCell ref="B5:E5"/>
    <mergeCell ref="G5:K5"/>
    <mergeCell ref="M5:R5"/>
    <mergeCell ref="T5:AA5"/>
    <mergeCell ref="AC5:AE5"/>
    <mergeCell ref="B4:E4"/>
    <mergeCell ref="G4:K4"/>
    <mergeCell ref="M4:R4"/>
    <mergeCell ref="T4:AA4"/>
    <mergeCell ref="AC4:AE4"/>
    <mergeCell ref="AG5:AH5"/>
    <mergeCell ref="AJ5:AK5"/>
    <mergeCell ref="AU5:AV5"/>
    <mergeCell ref="AX5:AZ5"/>
    <mergeCell ref="BB5:BC5"/>
    <mergeCell ref="BH5:BQ5"/>
    <mergeCell ref="AJ4:AK4"/>
    <mergeCell ref="AU4:AV4"/>
    <mergeCell ref="AX4:AZ4"/>
    <mergeCell ref="BB4:BC4"/>
    <mergeCell ref="BH4:BQ4"/>
    <mergeCell ref="AG4:AH4"/>
    <mergeCell ref="B7:E7"/>
    <mergeCell ref="G7:K7"/>
    <mergeCell ref="M7:R7"/>
    <mergeCell ref="T7:AA7"/>
    <mergeCell ref="AC7:AE7"/>
    <mergeCell ref="B6:E6"/>
    <mergeCell ref="G6:K6"/>
    <mergeCell ref="M6:R6"/>
    <mergeCell ref="T6:AA6"/>
    <mergeCell ref="AC6:AE6"/>
    <mergeCell ref="AG7:AH7"/>
    <mergeCell ref="AJ7:AK7"/>
    <mergeCell ref="AU7:AV7"/>
    <mergeCell ref="AX7:AZ7"/>
    <mergeCell ref="BB7:BC7"/>
    <mergeCell ref="BH7:BQ7"/>
    <mergeCell ref="AJ6:AK6"/>
    <mergeCell ref="AU6:AV6"/>
    <mergeCell ref="AX6:AZ6"/>
    <mergeCell ref="BB6:BC6"/>
    <mergeCell ref="BH6:BQ6"/>
    <mergeCell ref="AG6:AH6"/>
    <mergeCell ref="B9:E9"/>
    <mergeCell ref="G9:K9"/>
    <mergeCell ref="M9:R9"/>
    <mergeCell ref="T9:AA9"/>
    <mergeCell ref="AC9:AE9"/>
    <mergeCell ref="B8:E8"/>
    <mergeCell ref="G8:K8"/>
    <mergeCell ref="M8:R8"/>
    <mergeCell ref="T8:AA8"/>
    <mergeCell ref="AC8:AE8"/>
    <mergeCell ref="AG9:AH9"/>
    <mergeCell ref="AJ9:AK9"/>
    <mergeCell ref="AU9:AV9"/>
    <mergeCell ref="AX9:AZ9"/>
    <mergeCell ref="BB9:BC9"/>
    <mergeCell ref="BH9:BQ9"/>
    <mergeCell ref="AJ8:AK8"/>
    <mergeCell ref="AU8:AV8"/>
    <mergeCell ref="AX8:AZ8"/>
    <mergeCell ref="BB8:BC8"/>
    <mergeCell ref="BH8:BQ8"/>
    <mergeCell ref="AG8:AH8"/>
    <mergeCell ref="B11:E11"/>
    <mergeCell ref="G11:K11"/>
    <mergeCell ref="M11:R11"/>
    <mergeCell ref="T11:AA11"/>
    <mergeCell ref="AC11:AE11"/>
    <mergeCell ref="B10:E10"/>
    <mergeCell ref="G10:K10"/>
    <mergeCell ref="M10:R10"/>
    <mergeCell ref="T10:AA10"/>
    <mergeCell ref="AC10:AE10"/>
    <mergeCell ref="AG11:AH11"/>
    <mergeCell ref="AJ11:AK11"/>
    <mergeCell ref="AU11:AV11"/>
    <mergeCell ref="AX11:AZ11"/>
    <mergeCell ref="BB11:BC11"/>
    <mergeCell ref="BH11:BQ11"/>
    <mergeCell ref="AJ10:AK10"/>
    <mergeCell ref="AU10:AV10"/>
    <mergeCell ref="AX10:AZ10"/>
    <mergeCell ref="BB10:BC10"/>
    <mergeCell ref="BH10:BQ10"/>
    <mergeCell ref="AG10:AH10"/>
    <mergeCell ref="B13:E13"/>
    <mergeCell ref="G13:K13"/>
    <mergeCell ref="M13:R13"/>
    <mergeCell ref="T13:AA13"/>
    <mergeCell ref="AC13:AE13"/>
    <mergeCell ref="B12:E12"/>
    <mergeCell ref="G12:K12"/>
    <mergeCell ref="M12:R12"/>
    <mergeCell ref="T12:AA12"/>
    <mergeCell ref="AC12:AE12"/>
    <mergeCell ref="AG13:AH13"/>
    <mergeCell ref="AJ13:AK13"/>
    <mergeCell ref="AU13:AV13"/>
    <mergeCell ref="AX13:AZ13"/>
    <mergeCell ref="BB13:BC13"/>
    <mergeCell ref="BH13:BQ13"/>
    <mergeCell ref="AJ12:AK12"/>
    <mergeCell ref="AU12:AV12"/>
    <mergeCell ref="AX12:AZ12"/>
    <mergeCell ref="BB12:BC12"/>
    <mergeCell ref="BH12:BQ12"/>
    <mergeCell ref="AG12:AH12"/>
    <mergeCell ref="B15:E15"/>
    <mergeCell ref="G15:K15"/>
    <mergeCell ref="M15:R15"/>
    <mergeCell ref="T15:AA15"/>
    <mergeCell ref="AC15:AE15"/>
    <mergeCell ref="B14:E14"/>
    <mergeCell ref="G14:K14"/>
    <mergeCell ref="M14:R14"/>
    <mergeCell ref="T14:AA14"/>
    <mergeCell ref="AC14:AE14"/>
    <mergeCell ref="AG15:AH15"/>
    <mergeCell ref="AJ15:AK15"/>
    <mergeCell ref="AU15:AV15"/>
    <mergeCell ref="AX15:AZ15"/>
    <mergeCell ref="BB15:BC15"/>
    <mergeCell ref="BH15:BQ15"/>
    <mergeCell ref="AJ14:AK14"/>
    <mergeCell ref="AU14:AV14"/>
    <mergeCell ref="AX14:AZ14"/>
    <mergeCell ref="BB14:BC14"/>
    <mergeCell ref="BH14:BQ14"/>
    <mergeCell ref="AG14:AH14"/>
    <mergeCell ref="B17:E17"/>
    <mergeCell ref="G17:K17"/>
    <mergeCell ref="M17:R17"/>
    <mergeCell ref="T17:AA17"/>
    <mergeCell ref="AC17:AE17"/>
    <mergeCell ref="B16:E16"/>
    <mergeCell ref="G16:K16"/>
    <mergeCell ref="M16:R16"/>
    <mergeCell ref="T16:AA16"/>
    <mergeCell ref="AC16:AE16"/>
    <mergeCell ref="AG17:AH17"/>
    <mergeCell ref="AJ17:AK17"/>
    <mergeCell ref="AU17:AV17"/>
    <mergeCell ref="AX17:AZ17"/>
    <mergeCell ref="BB17:BC17"/>
    <mergeCell ref="BH17:BQ17"/>
    <mergeCell ref="AJ16:AK16"/>
    <mergeCell ref="AU16:AV16"/>
    <mergeCell ref="AX16:AZ16"/>
    <mergeCell ref="BB16:BC16"/>
    <mergeCell ref="BH16:BQ16"/>
    <mergeCell ref="AG16:AH16"/>
    <mergeCell ref="B19:E19"/>
    <mergeCell ref="G19:K19"/>
    <mergeCell ref="M19:R19"/>
    <mergeCell ref="T19:AA19"/>
    <mergeCell ref="AC19:AE19"/>
    <mergeCell ref="B18:E18"/>
    <mergeCell ref="G18:K18"/>
    <mergeCell ref="M18:R18"/>
    <mergeCell ref="T18:AA18"/>
    <mergeCell ref="AC18:AE18"/>
    <mergeCell ref="AG19:AH19"/>
    <mergeCell ref="AJ19:AK19"/>
    <mergeCell ref="AU19:AV19"/>
    <mergeCell ref="AX19:AZ19"/>
    <mergeCell ref="BB19:BC19"/>
    <mergeCell ref="BH19:BQ19"/>
    <mergeCell ref="AJ18:AK18"/>
    <mergeCell ref="AU18:AV18"/>
    <mergeCell ref="AX18:AZ18"/>
    <mergeCell ref="BB18:BC18"/>
    <mergeCell ref="BH18:BQ18"/>
    <mergeCell ref="AG18:AH18"/>
    <mergeCell ref="B21:E21"/>
    <mergeCell ref="G21:K21"/>
    <mergeCell ref="M21:R21"/>
    <mergeCell ref="T21:AA21"/>
    <mergeCell ref="AC21:AE21"/>
    <mergeCell ref="B20:E20"/>
    <mergeCell ref="G20:K20"/>
    <mergeCell ref="M20:R20"/>
    <mergeCell ref="T20:AA20"/>
    <mergeCell ref="AC20:AE20"/>
    <mergeCell ref="AG21:AH21"/>
    <mergeCell ref="AJ21:AK21"/>
    <mergeCell ref="AU21:AV21"/>
    <mergeCell ref="AX21:AZ21"/>
    <mergeCell ref="BB21:BC21"/>
    <mergeCell ref="BH21:BQ21"/>
    <mergeCell ref="AJ20:AK20"/>
    <mergeCell ref="AU20:AV20"/>
    <mergeCell ref="AX20:AZ20"/>
    <mergeCell ref="BB20:BC20"/>
    <mergeCell ref="BH20:BQ20"/>
    <mergeCell ref="AG20:AH20"/>
    <mergeCell ref="B23:E23"/>
    <mergeCell ref="G23:K23"/>
    <mergeCell ref="M23:R23"/>
    <mergeCell ref="T23:AA23"/>
    <mergeCell ref="AC23:AE23"/>
    <mergeCell ref="B22:E22"/>
    <mergeCell ref="G22:K22"/>
    <mergeCell ref="M22:R22"/>
    <mergeCell ref="T22:AA22"/>
    <mergeCell ref="AC22:AE22"/>
    <mergeCell ref="AG23:AH23"/>
    <mergeCell ref="AJ23:AK23"/>
    <mergeCell ref="AU23:AV23"/>
    <mergeCell ref="AX23:AZ23"/>
    <mergeCell ref="BB23:BC23"/>
    <mergeCell ref="BH23:BQ23"/>
    <mergeCell ref="AJ22:AK22"/>
    <mergeCell ref="AU22:AV22"/>
    <mergeCell ref="AX22:AZ22"/>
    <mergeCell ref="BB22:BC22"/>
    <mergeCell ref="BH22:BQ22"/>
    <mergeCell ref="AG22:AH22"/>
    <mergeCell ref="B25:E25"/>
    <mergeCell ref="G25:K25"/>
    <mergeCell ref="M25:R25"/>
    <mergeCell ref="T25:AA25"/>
    <mergeCell ref="AC25:AE25"/>
    <mergeCell ref="B24:E24"/>
    <mergeCell ref="G24:K24"/>
    <mergeCell ref="M24:R24"/>
    <mergeCell ref="T24:AA24"/>
    <mergeCell ref="AC24:AE24"/>
    <mergeCell ref="AG25:AH25"/>
    <mergeCell ref="AJ25:AK25"/>
    <mergeCell ref="AU25:AV25"/>
    <mergeCell ref="AX25:AZ25"/>
    <mergeCell ref="BB25:BC25"/>
    <mergeCell ref="BH25:BQ25"/>
    <mergeCell ref="AJ24:AK24"/>
    <mergeCell ref="AU24:AV24"/>
    <mergeCell ref="AX24:AZ24"/>
    <mergeCell ref="BB24:BC24"/>
    <mergeCell ref="BH24:BQ24"/>
    <mergeCell ref="AG24:AH24"/>
    <mergeCell ref="B27:E27"/>
    <mergeCell ref="G27:K27"/>
    <mergeCell ref="M27:R27"/>
    <mergeCell ref="T27:AA27"/>
    <mergeCell ref="AC27:AE27"/>
    <mergeCell ref="B26:E26"/>
    <mergeCell ref="G26:K26"/>
    <mergeCell ref="M26:R26"/>
    <mergeCell ref="T26:AA26"/>
    <mergeCell ref="AC26:AE26"/>
    <mergeCell ref="AG27:AH27"/>
    <mergeCell ref="AJ27:AK27"/>
    <mergeCell ref="AU27:AV27"/>
    <mergeCell ref="AX27:AZ27"/>
    <mergeCell ref="BB27:BC27"/>
    <mergeCell ref="BH27:BQ27"/>
    <mergeCell ref="AJ26:AK26"/>
    <mergeCell ref="AU26:AV26"/>
    <mergeCell ref="AX26:AZ26"/>
    <mergeCell ref="BB26:BC26"/>
    <mergeCell ref="BH26:BQ26"/>
    <mergeCell ref="AG26:AH26"/>
    <mergeCell ref="B29:E29"/>
    <mergeCell ref="G29:K29"/>
    <mergeCell ref="M29:R29"/>
    <mergeCell ref="T29:AA29"/>
    <mergeCell ref="AC29:AE29"/>
    <mergeCell ref="B28:E28"/>
    <mergeCell ref="G28:K28"/>
    <mergeCell ref="M28:R28"/>
    <mergeCell ref="T28:AA28"/>
    <mergeCell ref="AC28:AE28"/>
    <mergeCell ref="AG29:AH29"/>
    <mergeCell ref="AJ29:AK29"/>
    <mergeCell ref="AU29:AV29"/>
    <mergeCell ref="AX29:AZ29"/>
    <mergeCell ref="BB29:BC29"/>
    <mergeCell ref="BH29:BQ29"/>
    <mergeCell ref="AJ28:AK28"/>
    <mergeCell ref="AU28:AV28"/>
    <mergeCell ref="AX28:AZ28"/>
    <mergeCell ref="BB28:BC28"/>
    <mergeCell ref="BH28:BQ28"/>
    <mergeCell ref="AG28:AH28"/>
    <mergeCell ref="B31:E31"/>
    <mergeCell ref="G31:K31"/>
    <mergeCell ref="M31:R31"/>
    <mergeCell ref="T31:AA31"/>
    <mergeCell ref="AC31:AE31"/>
    <mergeCell ref="B30:E30"/>
    <mergeCell ref="G30:K30"/>
    <mergeCell ref="M30:R30"/>
    <mergeCell ref="T30:AA30"/>
    <mergeCell ref="AC30:AE30"/>
    <mergeCell ref="AG31:AH31"/>
    <mergeCell ref="AJ31:AK31"/>
    <mergeCell ref="AU31:AV31"/>
    <mergeCell ref="AX31:AZ31"/>
    <mergeCell ref="BB31:BC31"/>
    <mergeCell ref="BH31:BQ31"/>
    <mergeCell ref="AJ30:AK30"/>
    <mergeCell ref="AU30:AV30"/>
    <mergeCell ref="AX30:AZ30"/>
    <mergeCell ref="BB30:BC30"/>
    <mergeCell ref="BH30:BQ30"/>
    <mergeCell ref="AG30:AH30"/>
    <mergeCell ref="B33:E33"/>
    <mergeCell ref="G33:K33"/>
    <mergeCell ref="M33:R33"/>
    <mergeCell ref="T33:AA33"/>
    <mergeCell ref="AC33:AE33"/>
    <mergeCell ref="B32:E32"/>
    <mergeCell ref="G32:K32"/>
    <mergeCell ref="M32:R32"/>
    <mergeCell ref="T32:AA32"/>
    <mergeCell ref="AC32:AE32"/>
    <mergeCell ref="AG33:AH33"/>
    <mergeCell ref="AJ33:AK33"/>
    <mergeCell ref="AU33:AV33"/>
    <mergeCell ref="AX33:AZ33"/>
    <mergeCell ref="BB33:BC33"/>
    <mergeCell ref="BH33:BQ33"/>
    <mergeCell ref="AJ32:AK32"/>
    <mergeCell ref="AU32:AV32"/>
    <mergeCell ref="AX32:AZ32"/>
    <mergeCell ref="BB32:BC32"/>
    <mergeCell ref="BH32:BQ32"/>
    <mergeCell ref="AG32:AH32"/>
    <mergeCell ref="B35:E35"/>
    <mergeCell ref="G35:K35"/>
    <mergeCell ref="M35:R35"/>
    <mergeCell ref="T35:AA35"/>
    <mergeCell ref="AC35:AE35"/>
    <mergeCell ref="B34:E34"/>
    <mergeCell ref="G34:K34"/>
    <mergeCell ref="M34:R34"/>
    <mergeCell ref="T34:AA34"/>
    <mergeCell ref="AC34:AE34"/>
    <mergeCell ref="AG35:AH35"/>
    <mergeCell ref="AJ35:AK35"/>
    <mergeCell ref="AU35:AV35"/>
    <mergeCell ref="AX35:AZ35"/>
    <mergeCell ref="BB35:BC35"/>
    <mergeCell ref="BH35:BQ35"/>
    <mergeCell ref="AJ34:AK34"/>
    <mergeCell ref="AU34:AV34"/>
    <mergeCell ref="AX34:AZ34"/>
    <mergeCell ref="BB34:BC34"/>
    <mergeCell ref="BH34:BQ34"/>
    <mergeCell ref="AG34:AH34"/>
    <mergeCell ref="B37:E37"/>
    <mergeCell ref="G37:K37"/>
    <mergeCell ref="M37:R37"/>
    <mergeCell ref="T37:AA37"/>
    <mergeCell ref="AC37:AE37"/>
    <mergeCell ref="B36:E36"/>
    <mergeCell ref="G36:K36"/>
    <mergeCell ref="M36:R36"/>
    <mergeCell ref="T36:AA36"/>
    <mergeCell ref="AC36:AE36"/>
    <mergeCell ref="AG37:AH37"/>
    <mergeCell ref="AJ37:AK37"/>
    <mergeCell ref="AU37:AV37"/>
    <mergeCell ref="AX37:AZ37"/>
    <mergeCell ref="BB37:BC37"/>
    <mergeCell ref="BH37:BQ37"/>
    <mergeCell ref="AJ36:AK36"/>
    <mergeCell ref="AU36:AV36"/>
    <mergeCell ref="AX36:AZ36"/>
    <mergeCell ref="BB36:BC36"/>
    <mergeCell ref="BH36:BQ36"/>
    <mergeCell ref="AG36:AH36"/>
    <mergeCell ref="B39:E39"/>
    <mergeCell ref="G39:K39"/>
    <mergeCell ref="M39:R39"/>
    <mergeCell ref="T39:AA39"/>
    <mergeCell ref="AC39:AE39"/>
    <mergeCell ref="B38:E38"/>
    <mergeCell ref="G38:K38"/>
    <mergeCell ref="M38:R38"/>
    <mergeCell ref="T38:AA38"/>
    <mergeCell ref="AC38:AE38"/>
    <mergeCell ref="AG40:AH40"/>
    <mergeCell ref="AG39:AH39"/>
    <mergeCell ref="AJ39:AK39"/>
    <mergeCell ref="AU39:AV39"/>
    <mergeCell ref="AX39:AZ39"/>
    <mergeCell ref="BB39:BC39"/>
    <mergeCell ref="BH39:BQ39"/>
    <mergeCell ref="AJ38:AK38"/>
    <mergeCell ref="AU38:AV38"/>
    <mergeCell ref="AX38:AZ38"/>
    <mergeCell ref="BB38:BC38"/>
    <mergeCell ref="BH38:BQ38"/>
    <mergeCell ref="AG38:AH38"/>
    <mergeCell ref="G41:K41"/>
    <mergeCell ref="M41:R41"/>
    <mergeCell ref="T41:AA41"/>
    <mergeCell ref="AC41:AE41"/>
    <mergeCell ref="B40:E40"/>
    <mergeCell ref="G40:K40"/>
    <mergeCell ref="M40:R40"/>
    <mergeCell ref="T40:AA40"/>
    <mergeCell ref="AC40:AE40"/>
    <mergeCell ref="AJ42:AK42"/>
    <mergeCell ref="AU42:AV42"/>
    <mergeCell ref="AX42:AZ42"/>
    <mergeCell ref="BB42:BC42"/>
    <mergeCell ref="BH42:BQ42"/>
    <mergeCell ref="BU2:CG2"/>
    <mergeCell ref="B42:E42"/>
    <mergeCell ref="G42:K42"/>
    <mergeCell ref="M42:R42"/>
    <mergeCell ref="T42:AA42"/>
    <mergeCell ref="AC42:AE42"/>
    <mergeCell ref="AG42:AH42"/>
    <mergeCell ref="AG41:AH41"/>
    <mergeCell ref="AJ41:AK41"/>
    <mergeCell ref="AU41:AV41"/>
    <mergeCell ref="AX41:AZ41"/>
    <mergeCell ref="BB41:BC41"/>
    <mergeCell ref="BH41:BQ41"/>
    <mergeCell ref="AJ40:AK40"/>
    <mergeCell ref="AU40:AV40"/>
    <mergeCell ref="AX40:AZ40"/>
    <mergeCell ref="BB40:BC40"/>
    <mergeCell ref="BH40:BQ40"/>
    <mergeCell ref="B41:E41"/>
  </mergeCells>
  <phoneticPr fontId="24"/>
  <dataValidations count="1">
    <dataValidation type="list" allowBlank="1" showInputMessage="1" showErrorMessage="1" sqref="BD2" xr:uid="{FB60B308-CBF4-4C76-8AD5-D6A27B8918FF}">
      <formula1>"Yes, No"</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27BCD41F-D4AE-4DCB-AFBB-6913F6A47E3D}">
          <x14:formula1>
            <xm:f>プルダウン用!$B$1:$B$24</xm:f>
          </x14:formula1>
          <xm:sqref>G3:K42</xm:sqref>
        </x14:dataValidation>
        <x14:dataValidation type="list" allowBlank="1" showInputMessage="1" showErrorMessage="1" xr:uid="{F43A32DD-4E77-4913-BB6C-097D917DAC48}">
          <x14:formula1>
            <xm:f>プルダウン用!$A$1:$A$3</xm:f>
          </x14:formula1>
          <xm:sqref>AJ3:AK42 AM3:AM42 AO3:AO42 AQ3:AQ42 AS3:AS42 AU3:AV42 AX3:AZ42 BB3:BC42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F72EF-2968-4A46-80F5-B250FB2A0237}">
  <sheetPr codeName="Sheet3">
    <tabColor theme="8" tint="0.39997558519241921"/>
  </sheetPr>
  <dimension ref="A1:L13"/>
  <sheetViews>
    <sheetView workbookViewId="0">
      <selection activeCell="B3" sqref="B3"/>
    </sheetView>
  </sheetViews>
  <sheetFormatPr defaultRowHeight="13.5"/>
  <cols>
    <col min="1" max="1" width="9" style="24"/>
    <col min="2" max="2" width="12.25" customWidth="1"/>
    <col min="3" max="3" width="22.875" customWidth="1"/>
    <col min="4" max="4" width="19.875" customWidth="1"/>
    <col min="5" max="5" width="32" customWidth="1"/>
    <col min="6" max="6" width="32.5" customWidth="1"/>
    <col min="7" max="8" width="11.625" customWidth="1"/>
    <col min="9" max="9" width="12.125" customWidth="1"/>
    <col min="10" max="10" width="13.375" customWidth="1"/>
    <col min="11" max="11" width="21.75" customWidth="1"/>
    <col min="12" max="12" width="54.75" customWidth="1"/>
  </cols>
  <sheetData>
    <row r="1" spans="1:12" ht="25.5" customHeight="1">
      <c r="B1" s="249" t="s">
        <v>513</v>
      </c>
    </row>
    <row r="2" spans="1:12" ht="17.25" thickBot="1">
      <c r="A2" s="53"/>
      <c r="B2" s="57" t="s">
        <v>210</v>
      </c>
      <c r="C2" s="56" t="s">
        <v>211</v>
      </c>
      <c r="D2" s="57" t="s">
        <v>212</v>
      </c>
      <c r="E2" s="56" t="s">
        <v>213</v>
      </c>
      <c r="F2" s="57" t="s">
        <v>214</v>
      </c>
      <c r="G2" s="244" t="s">
        <v>216</v>
      </c>
      <c r="H2" s="244"/>
      <c r="I2" s="245" t="s">
        <v>215</v>
      </c>
      <c r="J2" s="246"/>
      <c r="K2" s="54" t="s">
        <v>217</v>
      </c>
      <c r="L2" s="57" t="s">
        <v>218</v>
      </c>
    </row>
    <row r="3" spans="1:12" ht="20.100000000000001" customHeight="1">
      <c r="A3" s="55">
        <v>1</v>
      </c>
      <c r="B3" s="59"/>
      <c r="C3" s="59"/>
      <c r="D3" s="59"/>
      <c r="E3" s="60"/>
      <c r="F3" s="59"/>
      <c r="G3" s="247"/>
      <c r="H3" s="247"/>
      <c r="I3" s="247"/>
      <c r="J3" s="247"/>
      <c r="K3" s="59"/>
      <c r="L3" s="59"/>
    </row>
    <row r="4" spans="1:12" ht="20.100000000000001" customHeight="1">
      <c r="A4" s="58">
        <v>2</v>
      </c>
      <c r="B4" s="60"/>
      <c r="C4" s="60"/>
      <c r="D4" s="60"/>
      <c r="E4" s="60"/>
      <c r="F4" s="60"/>
      <c r="G4" s="243"/>
      <c r="H4" s="243"/>
      <c r="I4" s="243"/>
      <c r="J4" s="243"/>
      <c r="K4" s="60"/>
      <c r="L4" s="60"/>
    </row>
    <row r="5" spans="1:12" ht="20.100000000000001" customHeight="1">
      <c r="A5" s="58">
        <v>3</v>
      </c>
      <c r="B5" s="60"/>
      <c r="C5" s="60"/>
      <c r="D5" s="60"/>
      <c r="E5" s="60"/>
      <c r="F5" s="60"/>
      <c r="G5" s="243"/>
      <c r="H5" s="243"/>
      <c r="I5" s="243"/>
      <c r="J5" s="243"/>
      <c r="K5" s="60"/>
      <c r="L5" s="60"/>
    </row>
    <row r="6" spans="1:12" ht="20.100000000000001" customHeight="1">
      <c r="A6" s="24">
        <v>4</v>
      </c>
      <c r="B6" s="60"/>
      <c r="C6" s="60"/>
      <c r="D6" s="60"/>
      <c r="E6" s="60"/>
      <c r="F6" s="60"/>
      <c r="G6" s="243"/>
      <c r="H6" s="243"/>
      <c r="I6" s="243"/>
      <c r="J6" s="243"/>
      <c r="K6" s="60"/>
      <c r="L6" s="60"/>
    </row>
    <row r="7" spans="1:12" ht="20.100000000000001" customHeight="1">
      <c r="A7" s="58">
        <v>5</v>
      </c>
      <c r="B7" s="60"/>
      <c r="C7" s="60"/>
      <c r="D7" s="60"/>
      <c r="E7" s="60"/>
      <c r="F7" s="60"/>
      <c r="G7" s="243"/>
      <c r="H7" s="243"/>
      <c r="I7" s="243"/>
      <c r="J7" s="243"/>
      <c r="K7" s="60"/>
      <c r="L7" s="60"/>
    </row>
    <row r="8" spans="1:12" ht="20.100000000000001" customHeight="1">
      <c r="A8" s="58">
        <v>6</v>
      </c>
      <c r="B8" s="60"/>
      <c r="C8" s="60"/>
      <c r="D8" s="60"/>
      <c r="E8" s="60"/>
      <c r="F8" s="60"/>
      <c r="G8" s="243"/>
      <c r="H8" s="243"/>
      <c r="I8" s="243"/>
      <c r="J8" s="243"/>
      <c r="K8" s="60"/>
      <c r="L8" s="60"/>
    </row>
    <row r="9" spans="1:12" ht="20.100000000000001" customHeight="1">
      <c r="A9" s="58">
        <v>7</v>
      </c>
      <c r="B9" s="60"/>
      <c r="C9" s="60"/>
      <c r="D9" s="60"/>
      <c r="E9" s="60"/>
      <c r="F9" s="60"/>
      <c r="G9" s="243"/>
      <c r="H9" s="243"/>
      <c r="I9" s="243"/>
      <c r="J9" s="243"/>
      <c r="K9" s="60"/>
      <c r="L9" s="60"/>
    </row>
    <row r="10" spans="1:12" ht="20.100000000000001" customHeight="1">
      <c r="A10" s="58">
        <v>8</v>
      </c>
      <c r="B10" s="60"/>
      <c r="C10" s="60"/>
      <c r="D10" s="60"/>
      <c r="E10" s="60"/>
      <c r="F10" s="60"/>
      <c r="G10" s="243"/>
      <c r="H10" s="243"/>
      <c r="I10" s="243"/>
      <c r="J10" s="243"/>
      <c r="K10" s="60"/>
      <c r="L10" s="60"/>
    </row>
    <row r="11" spans="1:12" ht="20.100000000000001" customHeight="1">
      <c r="A11" s="58">
        <v>9</v>
      </c>
      <c r="B11" s="60"/>
      <c r="C11" s="61"/>
      <c r="D11" s="60"/>
      <c r="E11" s="60"/>
      <c r="F11" s="60"/>
      <c r="G11" s="243"/>
      <c r="H11" s="243"/>
      <c r="I11" s="243"/>
      <c r="J11" s="243"/>
      <c r="K11" s="61"/>
      <c r="L11" s="60"/>
    </row>
    <row r="12" spans="1:12" ht="20.100000000000001" customHeight="1">
      <c r="A12" s="58">
        <v>10</v>
      </c>
      <c r="B12" s="60"/>
      <c r="C12" s="60"/>
      <c r="D12" s="60"/>
      <c r="E12" s="60"/>
      <c r="F12" s="60"/>
      <c r="G12" s="243"/>
      <c r="H12" s="243"/>
      <c r="I12" s="243"/>
      <c r="J12" s="243"/>
      <c r="K12" s="60"/>
      <c r="L12" s="60"/>
    </row>
    <row r="13" spans="1:12">
      <c r="B13" s="248" t="s">
        <v>219</v>
      </c>
    </row>
  </sheetData>
  <sheetProtection algorithmName="SHA-512" hashValue="wP3/lQajXTjj13GoytFNv0XyV1n6FBPg2hsSHYiHYkwha/6Igo5SoidJo+uTuD0taY7rstRDNSruWJGX9dmazA==" saltValue="Y9ghS/45+VL4ChsaAVw6Vw==" spinCount="100000" sheet="1" objects="1" scenarios="1"/>
  <mergeCells count="22">
    <mergeCell ref="G2:H2"/>
    <mergeCell ref="I2:J2"/>
    <mergeCell ref="G3:H3"/>
    <mergeCell ref="I3:J3"/>
    <mergeCell ref="G4:H4"/>
    <mergeCell ref="I4:J4"/>
    <mergeCell ref="G5:H5"/>
    <mergeCell ref="I5:J5"/>
    <mergeCell ref="G6:H6"/>
    <mergeCell ref="I6:J6"/>
    <mergeCell ref="G7:H7"/>
    <mergeCell ref="I7:J7"/>
    <mergeCell ref="G11:H11"/>
    <mergeCell ref="I11:J11"/>
    <mergeCell ref="G12:H12"/>
    <mergeCell ref="I12:J12"/>
    <mergeCell ref="G8:H8"/>
    <mergeCell ref="I8:J8"/>
    <mergeCell ref="G9:H9"/>
    <mergeCell ref="I9:J9"/>
    <mergeCell ref="G10:H10"/>
    <mergeCell ref="I10:J10"/>
  </mergeCells>
  <phoneticPr fontId="23"/>
  <dataValidations xWindow="685" yWindow="314" count="4">
    <dataValidation allowBlank="1" showInputMessage="1" showErrorMessage="1" promptTitle="Notes" prompt="Please provide detailed information on the intended use, method of use, potential hazards, safety measures, and other relevant details." sqref="L3:L12" xr:uid="{FEF350BD-AE10-4BAE-827D-412D95EF6E20}"/>
    <dataValidation allowBlank="1" showInputMessage="1" showErrorMessage="1" promptTitle="Notes" prompt="Please enter the power supply specifications as follows:_x000a_100V, 2A, 200W, 50Hz" sqref="F3:F12" xr:uid="{B559EC58-4224-458E-BAA5-47093BE85D05}"/>
    <dataValidation allowBlank="1" showInputMessage="1" showErrorMessage="1" promptTitle="Notes" prompt="Please enter the performance details, including the date of manufacture(year and month), temperature range, maximum magnetic field, and pressure._x000a_If the item was purchased from a manufacturer, please enter the product name and model number." sqref="E3" xr:uid="{3FADA751-5CE2-4CAE-971C-9CADE9020D2C}"/>
    <dataValidation allowBlank="1" showInputMessage="1" showErrorMessage="1" promptTitle="Notes" prompt="Please enter the performance details, including the date of manufacture(year and month), temperature range, maximum magnetic field, and pressure._x000a_If the item was purchased from a manufacturer, please enter the product name and model number." sqref="E4:E12" xr:uid="{711CAFF7-EF7A-483D-B2B0-35A5945626DE}"/>
  </dataValidations>
  <pageMargins left="0.7" right="0.7" top="0.75" bottom="0.75" header="0.3" footer="0.3"/>
  <extLst>
    <ext xmlns:x14="http://schemas.microsoft.com/office/spreadsheetml/2009/9/main" uri="{CCE6A557-97BC-4b89-ADB6-D9C93CAAB3DF}">
      <x14:dataValidations xmlns:xm="http://schemas.microsoft.com/office/excel/2006/main" xWindow="685" yWindow="314" count="4">
        <x14:dataValidation type="list" allowBlank="1" showInputMessage="1" showErrorMessage="1" xr:uid="{8908C5CC-2EAB-40C0-AB7E-450CFC0F328C}">
          <x14:formula1>
            <xm:f>#REF!</xm:f>
          </x14:formula1>
          <xm:sqref>B3</xm:sqref>
        </x14:dataValidation>
        <x14:dataValidation type="list" allowBlank="1" showInputMessage="1" showErrorMessage="1" xr:uid="{14A62D35-0F2C-4CF0-B7C2-5D5ECB575E45}">
          <x14:formula1>
            <xm:f>#REF!</xm:f>
          </x14:formula1>
          <xm:sqref>B4:B12</xm:sqref>
        </x14:dataValidation>
        <x14:dataValidation type="list" allowBlank="1" showInputMessage="1" showErrorMessage="1" xr:uid="{DFCFB314-1BA4-4239-BCB0-4A5BC55BDEEF}">
          <x14:formula1>
            <xm:f>プルダウン用!$C$1:$C$4</xm:f>
          </x14:formula1>
          <xm:sqref>D3:D12</xm:sqref>
        </x14:dataValidation>
        <x14:dataValidation type="list" allowBlank="1" showInputMessage="1" showErrorMessage="1" xr:uid="{5B65DF3C-3097-4875-A26A-7BDE455507CB}">
          <x14:formula1>
            <xm:f>プルダウン用!$A$2:$A$3</xm:f>
          </x14:formula1>
          <xm:sqref>G3:J12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B7176E-13E5-44C0-A722-EB3C9A1E8C13}">
  <sheetPr codeName="Sheet4"/>
  <dimension ref="A2:C24"/>
  <sheetViews>
    <sheetView workbookViewId="0">
      <selection activeCell="C4" sqref="C4"/>
    </sheetView>
  </sheetViews>
  <sheetFormatPr defaultRowHeight="13.5"/>
  <sheetData>
    <row r="2" spans="1:3">
      <c r="A2" t="s">
        <v>181</v>
      </c>
      <c r="B2" t="s">
        <v>183</v>
      </c>
      <c r="C2" t="s">
        <v>206</v>
      </c>
    </row>
    <row r="3" spans="1:3">
      <c r="A3" t="s">
        <v>182</v>
      </c>
      <c r="B3" t="s">
        <v>184</v>
      </c>
      <c r="C3" t="s">
        <v>207</v>
      </c>
    </row>
    <row r="4" spans="1:3">
      <c r="B4" t="s">
        <v>185</v>
      </c>
      <c r="C4" t="s">
        <v>209</v>
      </c>
    </row>
    <row r="5" spans="1:3">
      <c r="B5" t="s">
        <v>186</v>
      </c>
      <c r="C5" t="s">
        <v>208</v>
      </c>
    </row>
    <row r="6" spans="1:3">
      <c r="B6" t="s">
        <v>187</v>
      </c>
    </row>
    <row r="7" spans="1:3">
      <c r="B7" t="s">
        <v>188</v>
      </c>
    </row>
    <row r="8" spans="1:3">
      <c r="B8" t="s">
        <v>189</v>
      </c>
    </row>
    <row r="9" spans="1:3">
      <c r="B9" t="s">
        <v>190</v>
      </c>
    </row>
    <row r="10" spans="1:3">
      <c r="B10" t="s">
        <v>191</v>
      </c>
    </row>
    <row r="11" spans="1:3">
      <c r="B11" t="s">
        <v>192</v>
      </c>
    </row>
    <row r="12" spans="1:3">
      <c r="B12" t="s">
        <v>193</v>
      </c>
    </row>
    <row r="13" spans="1:3">
      <c r="B13" t="s">
        <v>194</v>
      </c>
    </row>
    <row r="14" spans="1:3">
      <c r="B14" t="s">
        <v>195</v>
      </c>
    </row>
    <row r="15" spans="1:3">
      <c r="B15" t="s">
        <v>196</v>
      </c>
    </row>
    <row r="16" spans="1:3">
      <c r="B16" t="s">
        <v>197</v>
      </c>
    </row>
    <row r="17" spans="2:2">
      <c r="B17" t="s">
        <v>198</v>
      </c>
    </row>
    <row r="18" spans="2:2">
      <c r="B18" t="s">
        <v>199</v>
      </c>
    </row>
    <row r="19" spans="2:2">
      <c r="B19" t="s">
        <v>200</v>
      </c>
    </row>
    <row r="20" spans="2:2">
      <c r="B20" t="s">
        <v>201</v>
      </c>
    </row>
    <row r="21" spans="2:2">
      <c r="B21" t="s">
        <v>202</v>
      </c>
    </row>
    <row r="22" spans="2:2">
      <c r="B22" t="s">
        <v>203</v>
      </c>
    </row>
    <row r="23" spans="2:2">
      <c r="B23" t="s">
        <v>204</v>
      </c>
    </row>
    <row r="24" spans="2:2">
      <c r="B24" t="s">
        <v>205</v>
      </c>
    </row>
  </sheetData>
  <phoneticPr fontId="23"/>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2C8F1C-5C08-4BE5-B2CB-736CD4DBD717}">
  <sheetPr codeName="Sheet6"/>
  <dimension ref="A1:G160"/>
  <sheetViews>
    <sheetView workbookViewId="0"/>
  </sheetViews>
  <sheetFormatPr defaultRowHeight="13.5"/>
  <cols>
    <col min="1" max="1" width="6" customWidth="1"/>
    <col min="2" max="2" width="56.875" customWidth="1"/>
    <col min="3" max="3" width="13" customWidth="1"/>
    <col min="4" max="4" width="31.5" customWidth="1"/>
    <col min="5" max="6" width="8.625" customWidth="1"/>
    <col min="7" max="7" width="13" customWidth="1"/>
  </cols>
  <sheetData>
    <row r="1" spans="1:7" ht="17.25" customHeight="1">
      <c r="A1" s="274" t="s">
        <v>220</v>
      </c>
      <c r="B1" s="274" t="s">
        <v>221</v>
      </c>
      <c r="C1" s="274" t="s">
        <v>222</v>
      </c>
      <c r="D1" s="274" t="s">
        <v>223</v>
      </c>
      <c r="E1" s="274" t="s">
        <v>224</v>
      </c>
      <c r="F1" s="274" t="s">
        <v>225</v>
      </c>
      <c r="G1" s="274" t="s">
        <v>226</v>
      </c>
    </row>
    <row r="2" spans="1:7" ht="17.25" customHeight="1">
      <c r="A2" s="275">
        <v>26400</v>
      </c>
      <c r="B2" s="276" t="s">
        <v>227</v>
      </c>
      <c r="C2" s="276" t="s">
        <v>228</v>
      </c>
      <c r="D2" s="276" t="s">
        <v>113</v>
      </c>
      <c r="E2" s="276" t="s">
        <v>89</v>
      </c>
      <c r="F2" s="277">
        <v>76</v>
      </c>
      <c r="G2" s="278"/>
    </row>
    <row r="3" spans="1:7" ht="17.25" customHeight="1">
      <c r="A3" s="279">
        <v>26500</v>
      </c>
      <c r="B3" s="274" t="s">
        <v>229</v>
      </c>
      <c r="C3" s="274" t="s">
        <v>230</v>
      </c>
      <c r="D3" s="274" t="s">
        <v>109</v>
      </c>
      <c r="E3" s="274" t="s">
        <v>89</v>
      </c>
      <c r="F3" s="280">
        <v>5</v>
      </c>
      <c r="G3" s="274" t="s">
        <v>231</v>
      </c>
    </row>
    <row r="4" spans="1:7" ht="17.25" customHeight="1">
      <c r="A4" s="279">
        <v>26501</v>
      </c>
      <c r="B4" s="274" t="s">
        <v>232</v>
      </c>
      <c r="C4" s="274" t="s">
        <v>230</v>
      </c>
      <c r="D4" s="274" t="s">
        <v>109</v>
      </c>
      <c r="E4" s="274" t="s">
        <v>89</v>
      </c>
      <c r="F4" s="280">
        <v>6</v>
      </c>
      <c r="G4" s="274" t="s">
        <v>231</v>
      </c>
    </row>
    <row r="5" spans="1:7" ht="17.25" customHeight="1">
      <c r="A5" s="279">
        <v>26502</v>
      </c>
      <c r="B5" s="274" t="s">
        <v>233</v>
      </c>
      <c r="C5" s="274" t="s">
        <v>228</v>
      </c>
      <c r="D5" s="274" t="s">
        <v>113</v>
      </c>
      <c r="E5" s="274" t="s">
        <v>89</v>
      </c>
      <c r="F5" s="280">
        <v>4</v>
      </c>
      <c r="G5" s="274" t="s">
        <v>231</v>
      </c>
    </row>
    <row r="6" spans="1:7" ht="17.25" customHeight="1">
      <c r="A6" s="279">
        <v>26503</v>
      </c>
      <c r="B6" s="274" t="s">
        <v>234</v>
      </c>
      <c r="C6" s="274" t="s">
        <v>235</v>
      </c>
      <c r="D6" s="274" t="s">
        <v>113</v>
      </c>
      <c r="E6" s="274" t="s">
        <v>89</v>
      </c>
      <c r="F6" s="280">
        <v>7</v>
      </c>
      <c r="G6" s="274" t="s">
        <v>236</v>
      </c>
    </row>
    <row r="7" spans="1:7" ht="17.25" customHeight="1">
      <c r="A7" s="279">
        <v>26800</v>
      </c>
      <c r="B7" s="274" t="s">
        <v>122</v>
      </c>
      <c r="C7" s="274" t="s">
        <v>237</v>
      </c>
      <c r="D7" s="274" t="s">
        <v>123</v>
      </c>
      <c r="E7" s="274" t="s">
        <v>89</v>
      </c>
      <c r="F7" s="280">
        <v>6</v>
      </c>
      <c r="G7" s="274" t="s">
        <v>238</v>
      </c>
    </row>
    <row r="8" spans="1:7" ht="17.25" customHeight="1">
      <c r="A8" s="279">
        <v>26801</v>
      </c>
      <c r="B8" s="274" t="s">
        <v>124</v>
      </c>
      <c r="C8" s="274" t="s">
        <v>239</v>
      </c>
      <c r="D8" s="274" t="s">
        <v>125</v>
      </c>
      <c r="E8" s="274" t="s">
        <v>89</v>
      </c>
      <c r="F8" s="280">
        <v>8</v>
      </c>
      <c r="G8" s="274" t="s">
        <v>238</v>
      </c>
    </row>
    <row r="9" spans="1:7" ht="17.25" customHeight="1">
      <c r="A9" s="279">
        <v>26802</v>
      </c>
      <c r="B9" s="274" t="s">
        <v>126</v>
      </c>
      <c r="C9" s="274" t="s">
        <v>240</v>
      </c>
      <c r="D9" s="274" t="s">
        <v>148</v>
      </c>
      <c r="E9" s="274" t="s">
        <v>89</v>
      </c>
      <c r="F9" s="280">
        <v>10</v>
      </c>
      <c r="G9" s="274" t="s">
        <v>238</v>
      </c>
    </row>
    <row r="10" spans="1:7" ht="17.25" customHeight="1">
      <c r="A10" s="279">
        <v>26803</v>
      </c>
      <c r="B10" s="274" t="s">
        <v>127</v>
      </c>
      <c r="C10" s="274" t="s">
        <v>240</v>
      </c>
      <c r="D10" s="274" t="s">
        <v>148</v>
      </c>
      <c r="E10" s="274" t="s">
        <v>89</v>
      </c>
      <c r="F10" s="280">
        <v>6</v>
      </c>
      <c r="G10" s="274" t="s">
        <v>238</v>
      </c>
    </row>
    <row r="11" spans="1:7" ht="17.25" customHeight="1">
      <c r="A11" s="279">
        <v>26804</v>
      </c>
      <c r="B11" s="274" t="s">
        <v>128</v>
      </c>
      <c r="C11" s="274" t="s">
        <v>240</v>
      </c>
      <c r="D11" s="274" t="s">
        <v>148</v>
      </c>
      <c r="E11" s="274" t="s">
        <v>89</v>
      </c>
      <c r="F11" s="280">
        <v>10</v>
      </c>
      <c r="G11" s="274" t="s">
        <v>238</v>
      </c>
    </row>
    <row r="12" spans="1:7" ht="17.25" customHeight="1">
      <c r="A12" s="275">
        <v>26401</v>
      </c>
      <c r="B12" s="276" t="s">
        <v>241</v>
      </c>
      <c r="C12" s="276" t="s">
        <v>242</v>
      </c>
      <c r="D12" s="276" t="s">
        <v>104</v>
      </c>
      <c r="E12" s="276" t="s">
        <v>90</v>
      </c>
      <c r="F12" s="277">
        <v>66</v>
      </c>
      <c r="G12" s="278"/>
    </row>
    <row r="13" spans="1:7" ht="17.25" customHeight="1">
      <c r="A13" s="279">
        <v>26504</v>
      </c>
      <c r="B13" s="274" t="s">
        <v>103</v>
      </c>
      <c r="C13" s="274" t="s">
        <v>243</v>
      </c>
      <c r="D13" s="274" t="s">
        <v>104</v>
      </c>
      <c r="E13" s="274" t="s">
        <v>90</v>
      </c>
      <c r="F13" s="280">
        <v>6</v>
      </c>
      <c r="G13" s="274" t="s">
        <v>231</v>
      </c>
    </row>
    <row r="14" spans="1:7" ht="17.25" customHeight="1">
      <c r="A14" s="279">
        <v>26505</v>
      </c>
      <c r="B14" s="274" t="s">
        <v>244</v>
      </c>
      <c r="C14" s="274" t="s">
        <v>245</v>
      </c>
      <c r="D14" s="274" t="s">
        <v>104</v>
      </c>
      <c r="E14" s="274" t="s">
        <v>90</v>
      </c>
      <c r="F14" s="280">
        <v>5</v>
      </c>
      <c r="G14" s="274" t="s">
        <v>231</v>
      </c>
    </row>
    <row r="15" spans="1:7" ht="17.25" customHeight="1">
      <c r="A15" s="279">
        <v>26506</v>
      </c>
      <c r="B15" s="274" t="s">
        <v>246</v>
      </c>
      <c r="C15" s="274" t="s">
        <v>247</v>
      </c>
      <c r="D15" s="274" t="s">
        <v>248</v>
      </c>
      <c r="E15" s="274" t="s">
        <v>90</v>
      </c>
      <c r="F15" s="280">
        <v>8</v>
      </c>
      <c r="G15" s="274" t="s">
        <v>236</v>
      </c>
    </row>
    <row r="16" spans="1:7" ht="17.25" customHeight="1">
      <c r="A16" s="279">
        <v>26507</v>
      </c>
      <c r="B16" s="274" t="s">
        <v>249</v>
      </c>
      <c r="C16" s="274" t="s">
        <v>250</v>
      </c>
      <c r="D16" s="274" t="s">
        <v>104</v>
      </c>
      <c r="E16" s="274" t="s">
        <v>90</v>
      </c>
      <c r="F16" s="280">
        <v>5</v>
      </c>
      <c r="G16" s="274" t="s">
        <v>231</v>
      </c>
    </row>
    <row r="17" spans="1:7" ht="17.25" customHeight="1">
      <c r="A17" s="279">
        <v>26508</v>
      </c>
      <c r="B17" s="274" t="s">
        <v>251</v>
      </c>
      <c r="C17" s="274" t="s">
        <v>252</v>
      </c>
      <c r="D17" s="274" t="s">
        <v>253</v>
      </c>
      <c r="E17" s="274" t="s">
        <v>90</v>
      </c>
      <c r="F17" s="280">
        <v>7</v>
      </c>
      <c r="G17" s="274" t="s">
        <v>236</v>
      </c>
    </row>
    <row r="18" spans="1:7" ht="17.25" customHeight="1">
      <c r="A18" s="279">
        <v>26509</v>
      </c>
      <c r="B18" s="274" t="s">
        <v>254</v>
      </c>
      <c r="C18" s="274" t="s">
        <v>255</v>
      </c>
      <c r="D18" s="274" t="s">
        <v>256</v>
      </c>
      <c r="E18" s="274" t="s">
        <v>90</v>
      </c>
      <c r="F18" s="280">
        <v>5</v>
      </c>
      <c r="G18" s="274" t="s">
        <v>236</v>
      </c>
    </row>
    <row r="19" spans="1:7" ht="17.25" customHeight="1">
      <c r="A19" s="279">
        <v>26510</v>
      </c>
      <c r="B19" s="274" t="s">
        <v>257</v>
      </c>
      <c r="C19" s="274" t="s">
        <v>255</v>
      </c>
      <c r="D19" s="274" t="s">
        <v>256</v>
      </c>
      <c r="E19" s="274" t="s">
        <v>90</v>
      </c>
      <c r="F19" s="280">
        <v>5</v>
      </c>
      <c r="G19" s="274" t="s">
        <v>231</v>
      </c>
    </row>
    <row r="20" spans="1:7" ht="17.25" customHeight="1">
      <c r="A20" s="279">
        <v>26511</v>
      </c>
      <c r="B20" s="274" t="s">
        <v>258</v>
      </c>
      <c r="C20" s="274" t="s">
        <v>259</v>
      </c>
      <c r="D20" s="274" t="s">
        <v>260</v>
      </c>
      <c r="E20" s="274" t="s">
        <v>90</v>
      </c>
      <c r="F20" s="280">
        <v>7</v>
      </c>
      <c r="G20" s="274" t="s">
        <v>231</v>
      </c>
    </row>
    <row r="21" spans="1:7" ht="17.25" customHeight="1">
      <c r="A21" s="279">
        <v>26512</v>
      </c>
      <c r="B21" s="274" t="s">
        <v>261</v>
      </c>
      <c r="C21" s="274" t="s">
        <v>262</v>
      </c>
      <c r="D21" s="274" t="s">
        <v>263</v>
      </c>
      <c r="E21" s="274" t="s">
        <v>90</v>
      </c>
      <c r="F21" s="280">
        <v>6</v>
      </c>
      <c r="G21" s="274" t="s">
        <v>231</v>
      </c>
    </row>
    <row r="22" spans="1:7" ht="17.25" customHeight="1">
      <c r="A22" s="279">
        <v>26513</v>
      </c>
      <c r="B22" s="274" t="s">
        <v>105</v>
      </c>
      <c r="C22" s="274" t="s">
        <v>264</v>
      </c>
      <c r="D22" s="274" t="s">
        <v>104</v>
      </c>
      <c r="E22" s="274" t="s">
        <v>90</v>
      </c>
      <c r="F22" s="280">
        <v>3</v>
      </c>
      <c r="G22" s="274" t="s">
        <v>231</v>
      </c>
    </row>
    <row r="23" spans="1:7" ht="17.25" customHeight="1">
      <c r="A23" s="279">
        <v>26514</v>
      </c>
      <c r="B23" s="274" t="s">
        <v>265</v>
      </c>
      <c r="C23" s="274" t="s">
        <v>266</v>
      </c>
      <c r="D23" s="274" t="s">
        <v>113</v>
      </c>
      <c r="E23" s="274" t="s">
        <v>90</v>
      </c>
      <c r="F23" s="280">
        <v>7</v>
      </c>
      <c r="G23" s="274" t="s">
        <v>231</v>
      </c>
    </row>
    <row r="24" spans="1:7" ht="17.25" customHeight="1">
      <c r="A24" s="279">
        <v>26515</v>
      </c>
      <c r="B24" s="274" t="s">
        <v>267</v>
      </c>
      <c r="C24" s="274" t="s">
        <v>268</v>
      </c>
      <c r="D24" s="274" t="s">
        <v>104</v>
      </c>
      <c r="E24" s="274" t="s">
        <v>90</v>
      </c>
      <c r="F24" s="280">
        <v>8</v>
      </c>
      <c r="G24" s="274" t="s">
        <v>231</v>
      </c>
    </row>
    <row r="25" spans="1:7" ht="17.25" customHeight="1">
      <c r="A25" s="275">
        <v>26402</v>
      </c>
      <c r="B25" s="276" t="s">
        <v>269</v>
      </c>
      <c r="C25" s="276" t="s">
        <v>270</v>
      </c>
      <c r="D25" s="276" t="s">
        <v>113</v>
      </c>
      <c r="E25" s="276" t="s">
        <v>91</v>
      </c>
      <c r="F25" s="277">
        <v>88</v>
      </c>
      <c r="G25" s="278"/>
    </row>
    <row r="26" spans="1:7" ht="17.25" customHeight="1">
      <c r="A26" s="279">
        <v>26516</v>
      </c>
      <c r="B26" s="274" t="s">
        <v>271</v>
      </c>
      <c r="C26" s="274" t="s">
        <v>272</v>
      </c>
      <c r="D26" s="274" t="s">
        <v>273</v>
      </c>
      <c r="E26" s="274" t="s">
        <v>91</v>
      </c>
      <c r="F26" s="280">
        <v>4</v>
      </c>
      <c r="G26" s="274" t="s">
        <v>231</v>
      </c>
    </row>
    <row r="27" spans="1:7" ht="17.25" customHeight="1">
      <c r="A27" s="279">
        <v>26517</v>
      </c>
      <c r="B27" s="274" t="s">
        <v>274</v>
      </c>
      <c r="C27" s="274" t="s">
        <v>275</v>
      </c>
      <c r="D27" s="274" t="s">
        <v>276</v>
      </c>
      <c r="E27" s="274" t="s">
        <v>91</v>
      </c>
      <c r="F27" s="280">
        <v>6</v>
      </c>
      <c r="G27" s="274" t="s">
        <v>231</v>
      </c>
    </row>
    <row r="28" spans="1:7" ht="17.25" customHeight="1">
      <c r="A28" s="279">
        <v>26518</v>
      </c>
      <c r="B28" s="274" t="s">
        <v>277</v>
      </c>
      <c r="C28" s="274" t="s">
        <v>278</v>
      </c>
      <c r="D28" s="274" t="s">
        <v>279</v>
      </c>
      <c r="E28" s="274" t="s">
        <v>91</v>
      </c>
      <c r="F28" s="280">
        <v>7</v>
      </c>
      <c r="G28" s="274" t="s">
        <v>236</v>
      </c>
    </row>
    <row r="29" spans="1:7" ht="17.25" customHeight="1">
      <c r="A29" s="279">
        <v>26519</v>
      </c>
      <c r="B29" s="274" t="s">
        <v>280</v>
      </c>
      <c r="C29" s="274" t="s">
        <v>281</v>
      </c>
      <c r="D29" s="274" t="s">
        <v>113</v>
      </c>
      <c r="E29" s="274" t="s">
        <v>91</v>
      </c>
      <c r="F29" s="280">
        <v>7</v>
      </c>
      <c r="G29" s="274" t="s">
        <v>236</v>
      </c>
    </row>
    <row r="30" spans="1:7" ht="17.25" customHeight="1">
      <c r="A30" s="279">
        <v>26520</v>
      </c>
      <c r="B30" s="274" t="s">
        <v>282</v>
      </c>
      <c r="C30" s="274" t="s">
        <v>270</v>
      </c>
      <c r="D30" s="274" t="s">
        <v>113</v>
      </c>
      <c r="E30" s="274" t="s">
        <v>91</v>
      </c>
      <c r="F30" s="280">
        <v>5</v>
      </c>
      <c r="G30" s="274" t="s">
        <v>236</v>
      </c>
    </row>
    <row r="31" spans="1:7" ht="17.25" customHeight="1">
      <c r="A31" s="279">
        <v>26521</v>
      </c>
      <c r="B31" s="274" t="s">
        <v>283</v>
      </c>
      <c r="C31" s="274" t="s">
        <v>270</v>
      </c>
      <c r="D31" s="274" t="s">
        <v>113</v>
      </c>
      <c r="E31" s="274" t="s">
        <v>91</v>
      </c>
      <c r="F31" s="280">
        <v>7</v>
      </c>
      <c r="G31" s="274" t="s">
        <v>231</v>
      </c>
    </row>
    <row r="32" spans="1:7" ht="17.25" customHeight="1">
      <c r="A32" s="279">
        <v>26522</v>
      </c>
      <c r="B32" s="274" t="s">
        <v>284</v>
      </c>
      <c r="C32" s="274" t="s">
        <v>270</v>
      </c>
      <c r="D32" s="274" t="s">
        <v>113</v>
      </c>
      <c r="E32" s="274" t="s">
        <v>91</v>
      </c>
      <c r="F32" s="280">
        <v>14</v>
      </c>
      <c r="G32" s="274" t="s">
        <v>285</v>
      </c>
    </row>
    <row r="33" spans="1:7" ht="17.25" customHeight="1">
      <c r="A33" s="275">
        <v>26403</v>
      </c>
      <c r="B33" s="276" t="s">
        <v>286</v>
      </c>
      <c r="C33" s="276" t="s">
        <v>264</v>
      </c>
      <c r="D33" s="276" t="s">
        <v>104</v>
      </c>
      <c r="E33" s="276" t="s">
        <v>101</v>
      </c>
      <c r="F33" s="277">
        <v>63</v>
      </c>
      <c r="G33" s="278"/>
    </row>
    <row r="34" spans="1:7" ht="17.25" customHeight="1">
      <c r="A34" s="279">
        <v>26523</v>
      </c>
      <c r="B34" s="274" t="s">
        <v>254</v>
      </c>
      <c r="C34" s="274" t="s">
        <v>255</v>
      </c>
      <c r="D34" s="274" t="s">
        <v>256</v>
      </c>
      <c r="E34" s="274" t="s">
        <v>101</v>
      </c>
      <c r="F34" s="280">
        <v>5</v>
      </c>
      <c r="G34" s="274" t="s">
        <v>236</v>
      </c>
    </row>
    <row r="35" spans="1:7" ht="17.25" customHeight="1">
      <c r="A35" s="279">
        <v>26524</v>
      </c>
      <c r="B35" s="274" t="s">
        <v>287</v>
      </c>
      <c r="C35" s="274" t="s">
        <v>255</v>
      </c>
      <c r="D35" s="274" t="s">
        <v>256</v>
      </c>
      <c r="E35" s="274" t="s">
        <v>101</v>
      </c>
      <c r="F35" s="280">
        <v>5</v>
      </c>
      <c r="G35" s="274" t="s">
        <v>231</v>
      </c>
    </row>
    <row r="36" spans="1:7" ht="17.25" customHeight="1">
      <c r="A36" s="279">
        <v>26525</v>
      </c>
      <c r="B36" s="274" t="s">
        <v>288</v>
      </c>
      <c r="C36" s="274" t="s">
        <v>289</v>
      </c>
      <c r="D36" s="274" t="s">
        <v>290</v>
      </c>
      <c r="E36" s="274" t="s">
        <v>101</v>
      </c>
      <c r="F36" s="280">
        <v>7</v>
      </c>
      <c r="G36" s="274" t="s">
        <v>231</v>
      </c>
    </row>
    <row r="37" spans="1:7" ht="17.25" customHeight="1">
      <c r="A37" s="279">
        <v>26526</v>
      </c>
      <c r="B37" s="274" t="s">
        <v>291</v>
      </c>
      <c r="C37" s="274" t="s">
        <v>230</v>
      </c>
      <c r="D37" s="274" t="s">
        <v>109</v>
      </c>
      <c r="E37" s="274" t="s">
        <v>101</v>
      </c>
      <c r="F37" s="280">
        <v>10</v>
      </c>
      <c r="G37" s="274" t="s">
        <v>231</v>
      </c>
    </row>
    <row r="38" spans="1:7" ht="17.25" customHeight="1">
      <c r="A38" s="279">
        <v>26805</v>
      </c>
      <c r="B38" s="274" t="s">
        <v>129</v>
      </c>
      <c r="C38" s="274" t="s">
        <v>292</v>
      </c>
      <c r="D38" s="274" t="s">
        <v>130</v>
      </c>
      <c r="E38" s="274" t="s">
        <v>101</v>
      </c>
      <c r="F38" s="280">
        <v>7</v>
      </c>
      <c r="G38" s="274" t="s">
        <v>231</v>
      </c>
    </row>
    <row r="39" spans="1:7" ht="17.25" customHeight="1">
      <c r="A39" s="279">
        <v>26806</v>
      </c>
      <c r="B39" s="274" t="s">
        <v>131</v>
      </c>
      <c r="C39" s="274" t="s">
        <v>292</v>
      </c>
      <c r="D39" s="274" t="s">
        <v>130</v>
      </c>
      <c r="E39" s="274" t="s">
        <v>101</v>
      </c>
      <c r="F39" s="280">
        <v>7</v>
      </c>
      <c r="G39" s="274" t="s">
        <v>231</v>
      </c>
    </row>
    <row r="40" spans="1:7" ht="17.25" customHeight="1">
      <c r="A40" s="279">
        <v>26807</v>
      </c>
      <c r="B40" s="274" t="s">
        <v>132</v>
      </c>
      <c r="C40" s="274" t="s">
        <v>240</v>
      </c>
      <c r="D40" s="274" t="s">
        <v>148</v>
      </c>
      <c r="E40" s="274" t="s">
        <v>101</v>
      </c>
      <c r="F40" s="280">
        <v>7</v>
      </c>
      <c r="G40" s="274" t="s">
        <v>238</v>
      </c>
    </row>
    <row r="41" spans="1:7" ht="17.25" customHeight="1">
      <c r="A41" s="279">
        <v>26808</v>
      </c>
      <c r="B41" s="274" t="s">
        <v>293</v>
      </c>
      <c r="C41" s="274" t="s">
        <v>240</v>
      </c>
      <c r="D41" s="274" t="s">
        <v>148</v>
      </c>
      <c r="E41" s="274" t="s">
        <v>101</v>
      </c>
      <c r="F41" s="280">
        <v>8</v>
      </c>
      <c r="G41" s="274" t="s">
        <v>238</v>
      </c>
    </row>
    <row r="42" spans="1:7" ht="17.25" customHeight="1">
      <c r="A42" s="279">
        <v>26809</v>
      </c>
      <c r="B42" s="274" t="s">
        <v>133</v>
      </c>
      <c r="C42" s="274" t="s">
        <v>240</v>
      </c>
      <c r="D42" s="274" t="s">
        <v>148</v>
      </c>
      <c r="E42" s="274" t="s">
        <v>101</v>
      </c>
      <c r="F42" s="280">
        <v>7</v>
      </c>
      <c r="G42" s="274" t="s">
        <v>238</v>
      </c>
    </row>
    <row r="43" spans="1:7" ht="17.25" customHeight="1">
      <c r="A43" s="279">
        <v>26810</v>
      </c>
      <c r="B43" s="274" t="s">
        <v>134</v>
      </c>
      <c r="C43" s="274" t="s">
        <v>240</v>
      </c>
      <c r="D43" s="274" t="s">
        <v>148</v>
      </c>
      <c r="E43" s="274" t="s">
        <v>101</v>
      </c>
      <c r="F43" s="280">
        <v>6</v>
      </c>
      <c r="G43" s="274" t="s">
        <v>238</v>
      </c>
    </row>
    <row r="44" spans="1:7" ht="17.25" customHeight="1">
      <c r="A44" s="279">
        <v>26811</v>
      </c>
      <c r="B44" s="274" t="s">
        <v>135</v>
      </c>
      <c r="C44" s="274" t="s">
        <v>294</v>
      </c>
      <c r="D44" s="274" t="s">
        <v>136</v>
      </c>
      <c r="E44" s="274" t="s">
        <v>101</v>
      </c>
      <c r="F44" s="280">
        <v>6</v>
      </c>
      <c r="G44" s="274" t="s">
        <v>236</v>
      </c>
    </row>
    <row r="45" spans="1:7" ht="17.25" customHeight="1">
      <c r="A45" s="275">
        <v>26404</v>
      </c>
      <c r="B45" s="276" t="s">
        <v>295</v>
      </c>
      <c r="C45" s="276" t="s">
        <v>296</v>
      </c>
      <c r="D45" s="276" t="s">
        <v>104</v>
      </c>
      <c r="E45" s="276" t="s">
        <v>92</v>
      </c>
      <c r="F45" s="277">
        <v>67</v>
      </c>
      <c r="G45" s="278"/>
    </row>
    <row r="46" spans="1:7" ht="17.25" customHeight="1">
      <c r="A46" s="279">
        <v>26300</v>
      </c>
      <c r="B46" s="274" t="s">
        <v>297</v>
      </c>
      <c r="C46" s="274" t="s">
        <v>298</v>
      </c>
      <c r="D46" s="274" t="s">
        <v>299</v>
      </c>
      <c r="E46" s="274" t="s">
        <v>92</v>
      </c>
      <c r="F46" s="280">
        <v>5</v>
      </c>
      <c r="G46" s="274" t="s">
        <v>300</v>
      </c>
    </row>
    <row r="47" spans="1:7" ht="17.25" customHeight="1">
      <c r="A47" s="279">
        <v>26301</v>
      </c>
      <c r="B47" s="274" t="s">
        <v>301</v>
      </c>
      <c r="C47" s="274" t="s">
        <v>302</v>
      </c>
      <c r="D47" s="274" t="s">
        <v>303</v>
      </c>
      <c r="E47" s="274" t="s">
        <v>92</v>
      </c>
      <c r="F47" s="280">
        <v>4</v>
      </c>
      <c r="G47" s="274" t="s">
        <v>300</v>
      </c>
    </row>
    <row r="48" spans="1:7" ht="17.25" customHeight="1">
      <c r="A48" s="279">
        <v>26302</v>
      </c>
      <c r="B48" s="274" t="s">
        <v>304</v>
      </c>
      <c r="C48" s="274" t="s">
        <v>305</v>
      </c>
      <c r="D48" s="274" t="s">
        <v>306</v>
      </c>
      <c r="E48" s="274" t="s">
        <v>92</v>
      </c>
      <c r="F48" s="280">
        <v>1</v>
      </c>
      <c r="G48" s="274" t="s">
        <v>300</v>
      </c>
    </row>
    <row r="49" spans="1:7" ht="17.25" customHeight="1">
      <c r="A49" s="279">
        <v>26303</v>
      </c>
      <c r="B49" s="274" t="s">
        <v>307</v>
      </c>
      <c r="C49" s="274" t="s">
        <v>308</v>
      </c>
      <c r="D49" s="274" t="s">
        <v>309</v>
      </c>
      <c r="E49" s="274" t="s">
        <v>92</v>
      </c>
      <c r="F49" s="280">
        <v>1</v>
      </c>
      <c r="G49" s="274" t="s">
        <v>300</v>
      </c>
    </row>
    <row r="50" spans="1:7" ht="17.25" customHeight="1">
      <c r="A50" s="279">
        <v>26304</v>
      </c>
      <c r="B50" s="274" t="s">
        <v>310</v>
      </c>
      <c r="C50" s="274" t="s">
        <v>311</v>
      </c>
      <c r="D50" s="274" t="s">
        <v>312</v>
      </c>
      <c r="E50" s="274" t="s">
        <v>92</v>
      </c>
      <c r="F50" s="280">
        <v>1</v>
      </c>
      <c r="G50" s="274" t="s">
        <v>300</v>
      </c>
    </row>
    <row r="51" spans="1:7" ht="17.25" customHeight="1">
      <c r="A51" s="279">
        <v>26527</v>
      </c>
      <c r="B51" s="274" t="s">
        <v>313</v>
      </c>
      <c r="C51" s="274" t="s">
        <v>314</v>
      </c>
      <c r="D51" s="274" t="s">
        <v>109</v>
      </c>
      <c r="E51" s="274" t="s">
        <v>92</v>
      </c>
      <c r="F51" s="280">
        <v>4</v>
      </c>
      <c r="G51" s="274" t="s">
        <v>315</v>
      </c>
    </row>
    <row r="52" spans="1:7" ht="17.25" customHeight="1">
      <c r="A52" s="279">
        <v>26528</v>
      </c>
      <c r="B52" s="274" t="s">
        <v>316</v>
      </c>
      <c r="C52" s="274" t="s">
        <v>317</v>
      </c>
      <c r="D52" s="274" t="s">
        <v>318</v>
      </c>
      <c r="E52" s="274" t="s">
        <v>92</v>
      </c>
      <c r="F52" s="280">
        <v>4</v>
      </c>
      <c r="G52" s="274" t="s">
        <v>300</v>
      </c>
    </row>
    <row r="53" spans="1:7" ht="17.25" customHeight="1">
      <c r="A53" s="279">
        <v>26529</v>
      </c>
      <c r="B53" s="274" t="s">
        <v>319</v>
      </c>
      <c r="C53" s="274" t="s">
        <v>320</v>
      </c>
      <c r="D53" s="274" t="s">
        <v>321</v>
      </c>
      <c r="E53" s="274" t="s">
        <v>92</v>
      </c>
      <c r="F53" s="280">
        <v>2</v>
      </c>
      <c r="G53" s="274" t="s">
        <v>300</v>
      </c>
    </row>
    <row r="54" spans="1:7" ht="17.25" customHeight="1">
      <c r="A54" s="279">
        <v>26530</v>
      </c>
      <c r="B54" s="274" t="s">
        <v>322</v>
      </c>
      <c r="C54" s="274" t="s">
        <v>323</v>
      </c>
      <c r="D54" s="274" t="s">
        <v>109</v>
      </c>
      <c r="E54" s="274" t="s">
        <v>92</v>
      </c>
      <c r="F54" s="280">
        <v>3</v>
      </c>
      <c r="G54" s="274" t="s">
        <v>315</v>
      </c>
    </row>
    <row r="55" spans="1:7" ht="17.25" customHeight="1">
      <c r="A55" s="279">
        <v>26531</v>
      </c>
      <c r="B55" s="274" t="s">
        <v>324</v>
      </c>
      <c r="C55" s="274" t="s">
        <v>325</v>
      </c>
      <c r="D55" s="274" t="s">
        <v>109</v>
      </c>
      <c r="E55" s="274" t="s">
        <v>92</v>
      </c>
      <c r="F55" s="280">
        <v>3</v>
      </c>
      <c r="G55" s="274" t="s">
        <v>315</v>
      </c>
    </row>
    <row r="56" spans="1:7" ht="17.25" customHeight="1">
      <c r="A56" s="279">
        <v>26532</v>
      </c>
      <c r="B56" s="274" t="s">
        <v>326</v>
      </c>
      <c r="C56" s="274" t="s">
        <v>327</v>
      </c>
      <c r="D56" s="274" t="s">
        <v>328</v>
      </c>
      <c r="E56" s="274" t="s">
        <v>92</v>
      </c>
      <c r="F56" s="280">
        <v>2</v>
      </c>
      <c r="G56" s="274" t="s">
        <v>300</v>
      </c>
    </row>
    <row r="57" spans="1:7" ht="17.25" customHeight="1">
      <c r="A57" s="274" t="s">
        <v>220</v>
      </c>
      <c r="B57" s="274" t="s">
        <v>221</v>
      </c>
      <c r="C57" s="274" t="s">
        <v>222</v>
      </c>
      <c r="D57" s="274" t="s">
        <v>223</v>
      </c>
      <c r="E57" s="274" t="s">
        <v>224</v>
      </c>
      <c r="F57" s="274" t="s">
        <v>225</v>
      </c>
      <c r="G57" s="274" t="s">
        <v>226</v>
      </c>
    </row>
    <row r="58" spans="1:7" ht="17.25" customHeight="1">
      <c r="A58" s="279">
        <v>26533</v>
      </c>
      <c r="B58" s="274" t="s">
        <v>329</v>
      </c>
      <c r="C58" s="274" t="s">
        <v>330</v>
      </c>
      <c r="D58" s="274" t="s">
        <v>331</v>
      </c>
      <c r="E58" s="274" t="s">
        <v>92</v>
      </c>
      <c r="F58" s="280">
        <v>2</v>
      </c>
      <c r="G58" s="274" t="s">
        <v>315</v>
      </c>
    </row>
    <row r="59" spans="1:7" ht="17.25" customHeight="1">
      <c r="A59" s="279">
        <v>26534</v>
      </c>
      <c r="B59" s="274" t="s">
        <v>332</v>
      </c>
      <c r="C59" s="274" t="s">
        <v>333</v>
      </c>
      <c r="D59" s="274" t="s">
        <v>334</v>
      </c>
      <c r="E59" s="274" t="s">
        <v>92</v>
      </c>
      <c r="F59" s="280">
        <v>3</v>
      </c>
      <c r="G59" s="274" t="s">
        <v>315</v>
      </c>
    </row>
    <row r="60" spans="1:7" ht="17.25" customHeight="1">
      <c r="A60" s="279">
        <v>26535</v>
      </c>
      <c r="B60" s="274" t="s">
        <v>335</v>
      </c>
      <c r="C60" s="274" t="s">
        <v>336</v>
      </c>
      <c r="D60" s="274" t="s">
        <v>337</v>
      </c>
      <c r="E60" s="274" t="s">
        <v>92</v>
      </c>
      <c r="F60" s="280">
        <v>2</v>
      </c>
      <c r="G60" s="274" t="s">
        <v>300</v>
      </c>
    </row>
    <row r="61" spans="1:7" ht="17.25" customHeight="1">
      <c r="A61" s="279">
        <v>26536</v>
      </c>
      <c r="B61" s="274" t="s">
        <v>106</v>
      </c>
      <c r="C61" s="274" t="s">
        <v>338</v>
      </c>
      <c r="D61" s="274" t="s">
        <v>107</v>
      </c>
      <c r="E61" s="274" t="s">
        <v>92</v>
      </c>
      <c r="F61" s="280">
        <v>3</v>
      </c>
      <c r="G61" s="274" t="s">
        <v>300</v>
      </c>
    </row>
    <row r="62" spans="1:7" ht="17.25" customHeight="1">
      <c r="A62" s="279">
        <v>26537</v>
      </c>
      <c r="B62" s="274" t="s">
        <v>339</v>
      </c>
      <c r="C62" s="274" t="s">
        <v>340</v>
      </c>
      <c r="D62" s="274" t="s">
        <v>109</v>
      </c>
      <c r="E62" s="274" t="s">
        <v>92</v>
      </c>
      <c r="F62" s="280">
        <v>2</v>
      </c>
      <c r="G62" s="274" t="s">
        <v>238</v>
      </c>
    </row>
    <row r="63" spans="1:7" ht="17.25" customHeight="1">
      <c r="A63" s="279">
        <v>26538</v>
      </c>
      <c r="B63" s="274" t="s">
        <v>341</v>
      </c>
      <c r="C63" s="274" t="s">
        <v>342</v>
      </c>
      <c r="D63" s="274" t="s">
        <v>343</v>
      </c>
      <c r="E63" s="274" t="s">
        <v>92</v>
      </c>
      <c r="F63" s="280">
        <v>3</v>
      </c>
      <c r="G63" s="274" t="s">
        <v>300</v>
      </c>
    </row>
    <row r="64" spans="1:7" ht="17.25" customHeight="1">
      <c r="A64" s="279">
        <v>26539</v>
      </c>
      <c r="B64" s="274" t="s">
        <v>344</v>
      </c>
      <c r="C64" s="274" t="s">
        <v>345</v>
      </c>
      <c r="D64" s="274" t="s">
        <v>104</v>
      </c>
      <c r="E64" s="274" t="s">
        <v>92</v>
      </c>
      <c r="F64" s="280">
        <v>2</v>
      </c>
      <c r="G64" s="274" t="s">
        <v>300</v>
      </c>
    </row>
    <row r="65" spans="1:7" ht="17.25" customHeight="1">
      <c r="A65" s="279">
        <v>26540</v>
      </c>
      <c r="B65" s="274" t="s">
        <v>346</v>
      </c>
      <c r="C65" s="274" t="s">
        <v>347</v>
      </c>
      <c r="D65" s="274" t="s">
        <v>248</v>
      </c>
      <c r="E65" s="274" t="s">
        <v>92</v>
      </c>
      <c r="F65" s="280">
        <v>1</v>
      </c>
      <c r="G65" s="274" t="s">
        <v>300</v>
      </c>
    </row>
    <row r="66" spans="1:7" ht="17.25" customHeight="1">
      <c r="A66" s="279">
        <v>26541</v>
      </c>
      <c r="B66" s="274" t="s">
        <v>348</v>
      </c>
      <c r="C66" s="274" t="s">
        <v>349</v>
      </c>
      <c r="D66" s="274" t="s">
        <v>350</v>
      </c>
      <c r="E66" s="274" t="s">
        <v>92</v>
      </c>
      <c r="F66" s="280">
        <v>1</v>
      </c>
      <c r="G66" s="274" t="s">
        <v>300</v>
      </c>
    </row>
    <row r="67" spans="1:7" ht="17.25" customHeight="1">
      <c r="A67" s="279">
        <v>26542</v>
      </c>
      <c r="B67" s="274" t="s">
        <v>351</v>
      </c>
      <c r="C67" s="274" t="s">
        <v>352</v>
      </c>
      <c r="D67" s="274" t="s">
        <v>109</v>
      </c>
      <c r="E67" s="274" t="s">
        <v>92</v>
      </c>
      <c r="F67" s="280">
        <v>2</v>
      </c>
      <c r="G67" s="274" t="s">
        <v>315</v>
      </c>
    </row>
    <row r="68" spans="1:7" ht="17.25" customHeight="1">
      <c r="A68" s="279">
        <v>26543</v>
      </c>
      <c r="B68" s="274" t="s">
        <v>353</v>
      </c>
      <c r="C68" s="274" t="s">
        <v>354</v>
      </c>
      <c r="D68" s="274" t="s">
        <v>104</v>
      </c>
      <c r="E68" s="274" t="s">
        <v>92</v>
      </c>
      <c r="F68" s="280">
        <v>3</v>
      </c>
      <c r="G68" s="274" t="s">
        <v>315</v>
      </c>
    </row>
    <row r="69" spans="1:7" ht="17.25" customHeight="1">
      <c r="A69" s="279">
        <v>26544</v>
      </c>
      <c r="B69" s="274" t="s">
        <v>355</v>
      </c>
      <c r="C69" s="274" t="s">
        <v>356</v>
      </c>
      <c r="D69" s="274" t="s">
        <v>357</v>
      </c>
      <c r="E69" s="274" t="s">
        <v>92</v>
      </c>
      <c r="F69" s="280">
        <v>2</v>
      </c>
      <c r="G69" s="274" t="s">
        <v>300</v>
      </c>
    </row>
    <row r="70" spans="1:7" ht="17.25" customHeight="1">
      <c r="A70" s="279">
        <v>26545</v>
      </c>
      <c r="B70" s="274" t="s">
        <v>358</v>
      </c>
      <c r="C70" s="274" t="s">
        <v>359</v>
      </c>
      <c r="D70" s="274" t="s">
        <v>360</v>
      </c>
      <c r="E70" s="274" t="s">
        <v>92</v>
      </c>
      <c r="F70" s="280">
        <v>3</v>
      </c>
      <c r="G70" s="274" t="s">
        <v>315</v>
      </c>
    </row>
    <row r="71" spans="1:7" ht="17.25" customHeight="1">
      <c r="A71" s="279">
        <v>26546</v>
      </c>
      <c r="B71" s="274" t="s">
        <v>361</v>
      </c>
      <c r="C71" s="274" t="s">
        <v>362</v>
      </c>
      <c r="D71" s="274" t="s">
        <v>363</v>
      </c>
      <c r="E71" s="274" t="s">
        <v>92</v>
      </c>
      <c r="F71" s="280">
        <v>3</v>
      </c>
      <c r="G71" s="274" t="s">
        <v>315</v>
      </c>
    </row>
    <row r="72" spans="1:7" ht="17.25" customHeight="1">
      <c r="A72" s="279">
        <v>26547</v>
      </c>
      <c r="B72" s="274" t="s">
        <v>364</v>
      </c>
      <c r="C72" s="274" t="s">
        <v>365</v>
      </c>
      <c r="D72" s="274" t="s">
        <v>337</v>
      </c>
      <c r="E72" s="274" t="s">
        <v>92</v>
      </c>
      <c r="F72" s="280">
        <v>3</v>
      </c>
      <c r="G72" s="274" t="s">
        <v>300</v>
      </c>
    </row>
    <row r="73" spans="1:7" ht="17.25" customHeight="1">
      <c r="A73" s="279">
        <v>26548</v>
      </c>
      <c r="B73" s="274" t="s">
        <v>366</v>
      </c>
      <c r="C73" s="274" t="s">
        <v>367</v>
      </c>
      <c r="D73" s="274" t="s">
        <v>368</v>
      </c>
      <c r="E73" s="274" t="s">
        <v>92</v>
      </c>
      <c r="F73" s="280">
        <v>4</v>
      </c>
      <c r="G73" s="274" t="s">
        <v>300</v>
      </c>
    </row>
    <row r="74" spans="1:7" ht="17.25" customHeight="1">
      <c r="A74" s="279">
        <v>26549</v>
      </c>
      <c r="B74" s="274" t="s">
        <v>369</v>
      </c>
      <c r="C74" s="274" t="s">
        <v>367</v>
      </c>
      <c r="D74" s="274" t="s">
        <v>368</v>
      </c>
      <c r="E74" s="274" t="s">
        <v>92</v>
      </c>
      <c r="F74" s="280">
        <v>2</v>
      </c>
      <c r="G74" s="274" t="s">
        <v>300</v>
      </c>
    </row>
    <row r="75" spans="1:7" ht="17.25" customHeight="1">
      <c r="A75" s="279">
        <v>26550</v>
      </c>
      <c r="B75" s="274" t="s">
        <v>370</v>
      </c>
      <c r="C75" s="274" t="s">
        <v>371</v>
      </c>
      <c r="D75" s="274" t="s">
        <v>372</v>
      </c>
      <c r="E75" s="274" t="s">
        <v>92</v>
      </c>
      <c r="F75" s="280">
        <v>3</v>
      </c>
      <c r="G75" s="274" t="s">
        <v>373</v>
      </c>
    </row>
    <row r="76" spans="1:7" ht="17.25" customHeight="1">
      <c r="A76" s="279">
        <v>26551</v>
      </c>
      <c r="B76" s="274" t="s">
        <v>374</v>
      </c>
      <c r="C76" s="274" t="s">
        <v>375</v>
      </c>
      <c r="D76" s="274" t="s">
        <v>376</v>
      </c>
      <c r="E76" s="274" t="s">
        <v>92</v>
      </c>
      <c r="F76" s="280">
        <v>2</v>
      </c>
      <c r="G76" s="274" t="s">
        <v>300</v>
      </c>
    </row>
    <row r="77" spans="1:7" ht="17.25" customHeight="1">
      <c r="A77" s="279">
        <v>26552</v>
      </c>
      <c r="B77" s="274" t="s">
        <v>377</v>
      </c>
      <c r="C77" s="274" t="s">
        <v>378</v>
      </c>
      <c r="D77" s="274" t="s">
        <v>109</v>
      </c>
      <c r="E77" s="274" t="s">
        <v>92</v>
      </c>
      <c r="F77" s="280">
        <v>3</v>
      </c>
      <c r="G77" s="274" t="s">
        <v>315</v>
      </c>
    </row>
    <row r="78" spans="1:7" ht="17.25" customHeight="1">
      <c r="A78" s="279">
        <v>26812</v>
      </c>
      <c r="B78" s="274" t="s">
        <v>137</v>
      </c>
      <c r="C78" s="274" t="s">
        <v>379</v>
      </c>
      <c r="D78" s="274" t="s">
        <v>380</v>
      </c>
      <c r="E78" s="274" t="s">
        <v>92</v>
      </c>
      <c r="F78" s="280">
        <v>4</v>
      </c>
      <c r="G78" s="274" t="s">
        <v>300</v>
      </c>
    </row>
    <row r="79" spans="1:7" ht="17.25" customHeight="1">
      <c r="A79" s="275">
        <v>26405</v>
      </c>
      <c r="B79" s="276" t="s">
        <v>381</v>
      </c>
      <c r="C79" s="276" t="s">
        <v>382</v>
      </c>
      <c r="D79" s="276" t="s">
        <v>104</v>
      </c>
      <c r="E79" s="276" t="s">
        <v>93</v>
      </c>
      <c r="F79" s="277">
        <v>68</v>
      </c>
      <c r="G79" s="278"/>
    </row>
    <row r="80" spans="1:7" ht="17.25" customHeight="1">
      <c r="A80" s="279">
        <v>26350</v>
      </c>
      <c r="B80" s="274" t="s">
        <v>383</v>
      </c>
      <c r="C80" s="274" t="s">
        <v>305</v>
      </c>
      <c r="D80" s="274" t="s">
        <v>306</v>
      </c>
      <c r="E80" s="274" t="s">
        <v>93</v>
      </c>
      <c r="F80" s="280">
        <v>7</v>
      </c>
      <c r="G80" s="274" t="s">
        <v>300</v>
      </c>
    </row>
    <row r="81" spans="1:7" ht="17.25" customHeight="1">
      <c r="A81" s="279">
        <v>26351</v>
      </c>
      <c r="B81" s="274" t="s">
        <v>384</v>
      </c>
      <c r="C81" s="274" t="s">
        <v>311</v>
      </c>
      <c r="D81" s="274" t="s">
        <v>312</v>
      </c>
      <c r="E81" s="274" t="s">
        <v>93</v>
      </c>
      <c r="F81" s="280">
        <v>2</v>
      </c>
      <c r="G81" s="274" t="s">
        <v>300</v>
      </c>
    </row>
    <row r="82" spans="1:7" ht="17.25" customHeight="1">
      <c r="A82" s="279">
        <v>26553</v>
      </c>
      <c r="B82" s="274" t="s">
        <v>385</v>
      </c>
      <c r="C82" s="274" t="s">
        <v>242</v>
      </c>
      <c r="D82" s="274" t="s">
        <v>104</v>
      </c>
      <c r="E82" s="274" t="s">
        <v>93</v>
      </c>
      <c r="F82" s="280">
        <v>5</v>
      </c>
      <c r="G82" s="274" t="s">
        <v>231</v>
      </c>
    </row>
    <row r="83" spans="1:7" ht="17.25" customHeight="1">
      <c r="A83" s="279">
        <v>26554</v>
      </c>
      <c r="B83" s="274" t="s">
        <v>386</v>
      </c>
      <c r="C83" s="274" t="s">
        <v>387</v>
      </c>
      <c r="D83" s="274" t="s">
        <v>109</v>
      </c>
      <c r="E83" s="274" t="s">
        <v>93</v>
      </c>
      <c r="F83" s="280">
        <v>7</v>
      </c>
      <c r="G83" s="274" t="s">
        <v>300</v>
      </c>
    </row>
    <row r="84" spans="1:7" ht="17.25" customHeight="1">
      <c r="A84" s="279">
        <v>26555</v>
      </c>
      <c r="B84" s="274" t="s">
        <v>388</v>
      </c>
      <c r="C84" s="274" t="s">
        <v>349</v>
      </c>
      <c r="D84" s="274" t="s">
        <v>350</v>
      </c>
      <c r="E84" s="274" t="s">
        <v>93</v>
      </c>
      <c r="F84" s="280">
        <v>9</v>
      </c>
      <c r="G84" s="274" t="s">
        <v>300</v>
      </c>
    </row>
    <row r="85" spans="1:7" ht="17.25" customHeight="1">
      <c r="A85" s="279">
        <v>26556</v>
      </c>
      <c r="B85" s="274" t="s">
        <v>389</v>
      </c>
      <c r="C85" s="274" t="s">
        <v>367</v>
      </c>
      <c r="D85" s="274" t="s">
        <v>368</v>
      </c>
      <c r="E85" s="274" t="s">
        <v>93</v>
      </c>
      <c r="F85" s="280">
        <v>7</v>
      </c>
      <c r="G85" s="274" t="s">
        <v>300</v>
      </c>
    </row>
    <row r="86" spans="1:7" ht="17.25" customHeight="1">
      <c r="A86" s="279">
        <v>26557</v>
      </c>
      <c r="B86" s="274" t="s">
        <v>390</v>
      </c>
      <c r="C86" s="274" t="s">
        <v>367</v>
      </c>
      <c r="D86" s="274" t="s">
        <v>368</v>
      </c>
      <c r="E86" s="274" t="s">
        <v>93</v>
      </c>
      <c r="F86" s="280">
        <v>7</v>
      </c>
      <c r="G86" s="274" t="s">
        <v>300</v>
      </c>
    </row>
    <row r="87" spans="1:7" ht="17.25" customHeight="1">
      <c r="A87" s="279">
        <v>26813</v>
      </c>
      <c r="B87" s="274" t="s">
        <v>138</v>
      </c>
      <c r="C87" s="274" t="s">
        <v>391</v>
      </c>
      <c r="D87" s="274" t="s">
        <v>139</v>
      </c>
      <c r="E87" s="274" t="s">
        <v>93</v>
      </c>
      <c r="F87" s="280">
        <v>10</v>
      </c>
      <c r="G87" s="274" t="s">
        <v>238</v>
      </c>
    </row>
    <row r="88" spans="1:7" ht="17.25" customHeight="1">
      <c r="A88" s="279">
        <v>26814</v>
      </c>
      <c r="B88" s="274" t="s">
        <v>140</v>
      </c>
      <c r="C88" s="274" t="s">
        <v>292</v>
      </c>
      <c r="D88" s="274" t="s">
        <v>130</v>
      </c>
      <c r="E88" s="274" t="s">
        <v>93</v>
      </c>
      <c r="F88" s="280">
        <v>7</v>
      </c>
      <c r="G88" s="274" t="s">
        <v>231</v>
      </c>
    </row>
    <row r="89" spans="1:7" ht="17.25" customHeight="1">
      <c r="A89" s="279">
        <v>26815</v>
      </c>
      <c r="B89" s="274" t="s">
        <v>141</v>
      </c>
      <c r="C89" s="274" t="s">
        <v>379</v>
      </c>
      <c r="D89" s="274" t="s">
        <v>380</v>
      </c>
      <c r="E89" s="274" t="s">
        <v>93</v>
      </c>
      <c r="F89" s="280">
        <v>9</v>
      </c>
      <c r="G89" s="274" t="s">
        <v>300</v>
      </c>
    </row>
    <row r="90" spans="1:7" ht="17.25" customHeight="1">
      <c r="A90" s="275">
        <v>26406</v>
      </c>
      <c r="B90" s="276" t="s">
        <v>392</v>
      </c>
      <c r="C90" s="276" t="s">
        <v>393</v>
      </c>
      <c r="D90" s="276" t="s">
        <v>104</v>
      </c>
      <c r="E90" s="276" t="s">
        <v>94</v>
      </c>
      <c r="F90" s="277">
        <v>68</v>
      </c>
      <c r="G90" s="278"/>
    </row>
    <row r="91" spans="1:7" ht="17.25" customHeight="1">
      <c r="A91" s="279">
        <v>26352</v>
      </c>
      <c r="B91" s="274" t="s">
        <v>394</v>
      </c>
      <c r="C91" s="274" t="s">
        <v>395</v>
      </c>
      <c r="D91" s="274" t="s">
        <v>396</v>
      </c>
      <c r="E91" s="274" t="s">
        <v>94</v>
      </c>
      <c r="F91" s="280">
        <v>7</v>
      </c>
      <c r="G91" s="274" t="s">
        <v>300</v>
      </c>
    </row>
    <row r="92" spans="1:7" ht="17.25" customHeight="1">
      <c r="A92" s="279">
        <v>26353</v>
      </c>
      <c r="B92" s="274" t="s">
        <v>397</v>
      </c>
      <c r="C92" s="274" t="s">
        <v>398</v>
      </c>
      <c r="D92" s="274" t="s">
        <v>399</v>
      </c>
      <c r="E92" s="274" t="s">
        <v>94</v>
      </c>
      <c r="F92" s="280">
        <v>6</v>
      </c>
      <c r="G92" s="274" t="s">
        <v>300</v>
      </c>
    </row>
    <row r="93" spans="1:7" ht="17.25" customHeight="1">
      <c r="A93" s="279">
        <v>26558</v>
      </c>
      <c r="B93" s="274" t="s">
        <v>108</v>
      </c>
      <c r="C93" s="274" t="s">
        <v>400</v>
      </c>
      <c r="D93" s="274" t="s">
        <v>109</v>
      </c>
      <c r="E93" s="274" t="s">
        <v>94</v>
      </c>
      <c r="F93" s="280">
        <v>10</v>
      </c>
      <c r="G93" s="274" t="s">
        <v>238</v>
      </c>
    </row>
    <row r="94" spans="1:7" ht="17.25" customHeight="1">
      <c r="A94" s="279">
        <v>26559</v>
      </c>
      <c r="B94" s="274" t="s">
        <v>401</v>
      </c>
      <c r="C94" s="274" t="s">
        <v>402</v>
      </c>
      <c r="D94" s="274" t="s">
        <v>403</v>
      </c>
      <c r="E94" s="274" t="s">
        <v>94</v>
      </c>
      <c r="F94" s="280">
        <v>6</v>
      </c>
      <c r="G94" s="274" t="s">
        <v>373</v>
      </c>
    </row>
    <row r="95" spans="1:7" ht="17.25" customHeight="1">
      <c r="A95" s="279">
        <v>26560</v>
      </c>
      <c r="B95" s="274" t="s">
        <v>404</v>
      </c>
      <c r="C95" s="274" t="s">
        <v>405</v>
      </c>
      <c r="D95" s="274" t="s">
        <v>363</v>
      </c>
      <c r="E95" s="274" t="s">
        <v>94</v>
      </c>
      <c r="F95" s="280">
        <v>8</v>
      </c>
      <c r="G95" s="274" t="s">
        <v>300</v>
      </c>
    </row>
    <row r="96" spans="1:7" ht="17.25" customHeight="1">
      <c r="A96" s="279">
        <v>26561</v>
      </c>
      <c r="B96" s="274" t="s">
        <v>406</v>
      </c>
      <c r="C96" s="274" t="s">
        <v>407</v>
      </c>
      <c r="D96" s="274" t="s">
        <v>408</v>
      </c>
      <c r="E96" s="274" t="s">
        <v>94</v>
      </c>
      <c r="F96" s="280">
        <v>7</v>
      </c>
      <c r="G96" s="274" t="s">
        <v>373</v>
      </c>
    </row>
    <row r="97" spans="1:7" ht="17.25" customHeight="1">
      <c r="A97" s="279">
        <v>26562</v>
      </c>
      <c r="B97" s="274" t="s">
        <v>409</v>
      </c>
      <c r="C97" s="274" t="s">
        <v>349</v>
      </c>
      <c r="D97" s="274" t="s">
        <v>350</v>
      </c>
      <c r="E97" s="274" t="s">
        <v>94</v>
      </c>
      <c r="F97" s="280">
        <v>5</v>
      </c>
      <c r="G97" s="274" t="s">
        <v>300</v>
      </c>
    </row>
    <row r="98" spans="1:7" ht="17.25" customHeight="1">
      <c r="A98" s="279">
        <v>26563</v>
      </c>
      <c r="B98" s="274" t="s">
        <v>410</v>
      </c>
      <c r="C98" s="274" t="s">
        <v>411</v>
      </c>
      <c r="D98" s="274" t="s">
        <v>412</v>
      </c>
      <c r="E98" s="274" t="s">
        <v>94</v>
      </c>
      <c r="F98" s="280">
        <v>6</v>
      </c>
      <c r="G98" s="274" t="s">
        <v>238</v>
      </c>
    </row>
    <row r="99" spans="1:7" ht="17.25" customHeight="1">
      <c r="A99" s="279">
        <v>26564</v>
      </c>
      <c r="B99" s="274" t="s">
        <v>413</v>
      </c>
      <c r="C99" s="274" t="s">
        <v>414</v>
      </c>
      <c r="D99" s="274" t="s">
        <v>109</v>
      </c>
      <c r="E99" s="274" t="s">
        <v>94</v>
      </c>
      <c r="F99" s="280">
        <v>3</v>
      </c>
      <c r="G99" s="274" t="s">
        <v>315</v>
      </c>
    </row>
    <row r="100" spans="1:7" ht="17.25" customHeight="1">
      <c r="A100" s="279">
        <v>26565</v>
      </c>
      <c r="B100" s="274" t="s">
        <v>415</v>
      </c>
      <c r="C100" s="274" t="s">
        <v>416</v>
      </c>
      <c r="D100" s="274" t="s">
        <v>417</v>
      </c>
      <c r="E100" s="274" t="s">
        <v>94</v>
      </c>
      <c r="F100" s="280">
        <v>5</v>
      </c>
      <c r="G100" s="274" t="s">
        <v>300</v>
      </c>
    </row>
    <row r="101" spans="1:7" ht="17.25" customHeight="1">
      <c r="A101" s="279">
        <v>26816</v>
      </c>
      <c r="B101" s="274" t="s">
        <v>142</v>
      </c>
      <c r="C101" s="274" t="s">
        <v>418</v>
      </c>
      <c r="D101" s="274" t="s">
        <v>143</v>
      </c>
      <c r="E101" s="274" t="s">
        <v>94</v>
      </c>
      <c r="F101" s="280">
        <v>7</v>
      </c>
      <c r="G101" s="274" t="s">
        <v>373</v>
      </c>
    </row>
    <row r="102" spans="1:7" ht="17.25" customHeight="1">
      <c r="A102" s="275">
        <v>26407</v>
      </c>
      <c r="B102" s="276" t="s">
        <v>419</v>
      </c>
      <c r="C102" s="276" t="s">
        <v>420</v>
      </c>
      <c r="D102" s="276" t="s">
        <v>109</v>
      </c>
      <c r="E102" s="276" t="s">
        <v>100</v>
      </c>
      <c r="F102" s="277">
        <v>68</v>
      </c>
      <c r="G102" s="278"/>
    </row>
    <row r="103" spans="1:7" ht="17.25" customHeight="1">
      <c r="A103" s="279">
        <v>26354</v>
      </c>
      <c r="B103" s="274" t="s">
        <v>421</v>
      </c>
      <c r="C103" s="274" t="s">
        <v>422</v>
      </c>
      <c r="D103" s="274" t="s">
        <v>423</v>
      </c>
      <c r="E103" s="274" t="s">
        <v>100</v>
      </c>
      <c r="F103" s="280">
        <v>2</v>
      </c>
      <c r="G103" s="274" t="s">
        <v>300</v>
      </c>
    </row>
    <row r="104" spans="1:7" ht="17.25" customHeight="1">
      <c r="A104" s="279">
        <v>26566</v>
      </c>
      <c r="B104" s="274" t="s">
        <v>424</v>
      </c>
      <c r="C104" s="274" t="s">
        <v>425</v>
      </c>
      <c r="D104" s="274" t="s">
        <v>426</v>
      </c>
      <c r="E104" s="274" t="s">
        <v>100</v>
      </c>
      <c r="F104" s="280">
        <v>9</v>
      </c>
      <c r="G104" s="274" t="s">
        <v>285</v>
      </c>
    </row>
    <row r="105" spans="1:7" ht="17.25" customHeight="1">
      <c r="A105" s="279">
        <v>26567</v>
      </c>
      <c r="B105" s="274" t="s">
        <v>427</v>
      </c>
      <c r="C105" s="274" t="s">
        <v>428</v>
      </c>
      <c r="D105" s="274" t="s">
        <v>412</v>
      </c>
      <c r="E105" s="274" t="s">
        <v>100</v>
      </c>
      <c r="F105" s="280">
        <v>6</v>
      </c>
      <c r="G105" s="274" t="s">
        <v>429</v>
      </c>
    </row>
    <row r="106" spans="1:7" ht="17.25" customHeight="1">
      <c r="A106" s="279">
        <v>26568</v>
      </c>
      <c r="B106" s="274" t="s">
        <v>430</v>
      </c>
      <c r="C106" s="274" t="s">
        <v>431</v>
      </c>
      <c r="D106" s="274" t="s">
        <v>376</v>
      </c>
      <c r="E106" s="274" t="s">
        <v>100</v>
      </c>
      <c r="F106" s="280">
        <v>6</v>
      </c>
      <c r="G106" s="274" t="s">
        <v>300</v>
      </c>
    </row>
    <row r="107" spans="1:7" ht="17.25" customHeight="1">
      <c r="A107" s="279">
        <v>26569</v>
      </c>
      <c r="B107" s="274" t="s">
        <v>432</v>
      </c>
      <c r="C107" s="274" t="s">
        <v>433</v>
      </c>
      <c r="D107" s="274" t="s">
        <v>357</v>
      </c>
      <c r="E107" s="274" t="s">
        <v>100</v>
      </c>
      <c r="F107" s="280">
        <v>15</v>
      </c>
      <c r="G107" s="274" t="s">
        <v>300</v>
      </c>
    </row>
    <row r="108" spans="1:7" ht="17.25" customHeight="1">
      <c r="A108" s="279">
        <v>26570</v>
      </c>
      <c r="B108" s="274" t="s">
        <v>434</v>
      </c>
      <c r="C108" s="274" t="s">
        <v>420</v>
      </c>
      <c r="D108" s="274" t="s">
        <v>109</v>
      </c>
      <c r="E108" s="274" t="s">
        <v>100</v>
      </c>
      <c r="F108" s="280">
        <v>6</v>
      </c>
      <c r="G108" s="274" t="s">
        <v>429</v>
      </c>
    </row>
    <row r="109" spans="1:7" ht="17.25" customHeight="1">
      <c r="A109" s="279">
        <v>26571</v>
      </c>
      <c r="B109" s="274" t="s">
        <v>110</v>
      </c>
      <c r="C109" s="274" t="s">
        <v>435</v>
      </c>
      <c r="D109" s="274" t="s">
        <v>109</v>
      </c>
      <c r="E109" s="274" t="s">
        <v>100</v>
      </c>
      <c r="F109" s="280">
        <v>4</v>
      </c>
      <c r="G109" s="274" t="s">
        <v>429</v>
      </c>
    </row>
    <row r="110" spans="1:7" ht="17.25" customHeight="1">
      <c r="A110" s="279">
        <v>26572</v>
      </c>
      <c r="B110" s="274" t="s">
        <v>436</v>
      </c>
      <c r="C110" s="274" t="s">
        <v>435</v>
      </c>
      <c r="D110" s="274" t="s">
        <v>109</v>
      </c>
      <c r="E110" s="274" t="s">
        <v>100</v>
      </c>
      <c r="F110" s="280">
        <v>6</v>
      </c>
      <c r="G110" s="274" t="s">
        <v>429</v>
      </c>
    </row>
    <row r="111" spans="1:7" ht="17.25" customHeight="1">
      <c r="A111" s="279">
        <v>26573</v>
      </c>
      <c r="B111" s="274" t="s">
        <v>111</v>
      </c>
      <c r="C111" s="274" t="s">
        <v>435</v>
      </c>
      <c r="D111" s="274" t="s">
        <v>109</v>
      </c>
      <c r="E111" s="274" t="s">
        <v>100</v>
      </c>
      <c r="F111" s="280">
        <v>6</v>
      </c>
      <c r="G111" s="274" t="s">
        <v>429</v>
      </c>
    </row>
    <row r="112" spans="1:7" ht="17.25" customHeight="1">
      <c r="A112" s="279">
        <v>26574</v>
      </c>
      <c r="B112" s="274" t="s">
        <v>437</v>
      </c>
      <c r="C112" s="274" t="s">
        <v>438</v>
      </c>
      <c r="D112" s="274" t="s">
        <v>109</v>
      </c>
      <c r="E112" s="274" t="s">
        <v>100</v>
      </c>
      <c r="F112" s="280">
        <v>10</v>
      </c>
      <c r="G112" s="274" t="s">
        <v>285</v>
      </c>
    </row>
    <row r="113" spans="1:7" ht="17.25" customHeight="1">
      <c r="A113" s="274" t="s">
        <v>220</v>
      </c>
      <c r="B113" s="274" t="s">
        <v>221</v>
      </c>
      <c r="C113" s="274" t="s">
        <v>222</v>
      </c>
      <c r="D113" s="274" t="s">
        <v>223</v>
      </c>
      <c r="E113" s="274" t="s">
        <v>224</v>
      </c>
      <c r="F113" s="274" t="s">
        <v>225</v>
      </c>
      <c r="G113" s="274" t="s">
        <v>226</v>
      </c>
    </row>
    <row r="114" spans="1:7" ht="17.25" customHeight="1">
      <c r="A114" s="279">
        <v>26575</v>
      </c>
      <c r="B114" s="274" t="s">
        <v>439</v>
      </c>
      <c r="C114" s="274" t="s">
        <v>440</v>
      </c>
      <c r="D114" s="274" t="s">
        <v>109</v>
      </c>
      <c r="E114" s="274" t="s">
        <v>100</v>
      </c>
      <c r="F114" s="280">
        <v>4</v>
      </c>
      <c r="G114" s="274" t="s">
        <v>429</v>
      </c>
    </row>
    <row r="115" spans="1:7" ht="17.25" customHeight="1">
      <c r="A115" s="279">
        <v>26576</v>
      </c>
      <c r="B115" s="274" t="s">
        <v>441</v>
      </c>
      <c r="C115" s="274" t="s">
        <v>440</v>
      </c>
      <c r="D115" s="274" t="s">
        <v>109</v>
      </c>
      <c r="E115" s="274" t="s">
        <v>100</v>
      </c>
      <c r="F115" s="280">
        <v>4</v>
      </c>
      <c r="G115" s="274" t="s">
        <v>429</v>
      </c>
    </row>
    <row r="116" spans="1:7" ht="17.25" customHeight="1">
      <c r="A116" s="279">
        <v>26577</v>
      </c>
      <c r="B116" s="274" t="s">
        <v>442</v>
      </c>
      <c r="C116" s="274" t="s">
        <v>443</v>
      </c>
      <c r="D116" s="274" t="s">
        <v>253</v>
      </c>
      <c r="E116" s="274" t="s">
        <v>100</v>
      </c>
      <c r="F116" s="280">
        <v>4</v>
      </c>
      <c r="G116" s="274" t="s">
        <v>429</v>
      </c>
    </row>
    <row r="117" spans="1:7" ht="17.25" customHeight="1">
      <c r="A117" s="279">
        <v>26578</v>
      </c>
      <c r="B117" s="274" t="s">
        <v>444</v>
      </c>
      <c r="C117" s="274" t="s">
        <v>445</v>
      </c>
      <c r="D117" s="274" t="s">
        <v>109</v>
      </c>
      <c r="E117" s="274" t="s">
        <v>100</v>
      </c>
      <c r="F117" s="280">
        <v>8</v>
      </c>
      <c r="G117" s="274" t="s">
        <v>429</v>
      </c>
    </row>
    <row r="118" spans="1:7" ht="17.25" customHeight="1">
      <c r="A118" s="279">
        <v>26579</v>
      </c>
      <c r="B118" s="274" t="s">
        <v>446</v>
      </c>
      <c r="C118" s="274" t="s">
        <v>447</v>
      </c>
      <c r="D118" s="274" t="s">
        <v>109</v>
      </c>
      <c r="E118" s="274" t="s">
        <v>100</v>
      </c>
      <c r="F118" s="280">
        <v>3</v>
      </c>
      <c r="G118" s="274" t="s">
        <v>429</v>
      </c>
    </row>
    <row r="119" spans="1:7" ht="17.25" customHeight="1">
      <c r="A119" s="279">
        <v>26580</v>
      </c>
      <c r="B119" s="274" t="s">
        <v>448</v>
      </c>
      <c r="C119" s="274" t="s">
        <v>449</v>
      </c>
      <c r="D119" s="274" t="s">
        <v>113</v>
      </c>
      <c r="E119" s="274" t="s">
        <v>100</v>
      </c>
      <c r="F119" s="280">
        <v>15</v>
      </c>
      <c r="G119" s="274" t="s">
        <v>429</v>
      </c>
    </row>
    <row r="120" spans="1:7" ht="17.25" customHeight="1">
      <c r="A120" s="279">
        <v>26581</v>
      </c>
      <c r="B120" s="274" t="s">
        <v>450</v>
      </c>
      <c r="C120" s="274" t="s">
        <v>451</v>
      </c>
      <c r="D120" s="274" t="s">
        <v>109</v>
      </c>
      <c r="E120" s="274" t="s">
        <v>100</v>
      </c>
      <c r="F120" s="280">
        <v>7</v>
      </c>
      <c r="G120" s="274" t="s">
        <v>429</v>
      </c>
    </row>
    <row r="121" spans="1:7" ht="17.25" customHeight="1">
      <c r="A121" s="275">
        <v>26408</v>
      </c>
      <c r="B121" s="276" t="s">
        <v>102</v>
      </c>
      <c r="C121" s="276" t="s">
        <v>452</v>
      </c>
      <c r="D121" s="276" t="s">
        <v>256</v>
      </c>
      <c r="E121" s="276" t="s">
        <v>95</v>
      </c>
      <c r="F121" s="277">
        <v>132</v>
      </c>
      <c r="G121" s="278"/>
    </row>
    <row r="122" spans="1:7" ht="17.25" customHeight="1">
      <c r="A122" s="279">
        <v>26582</v>
      </c>
      <c r="B122" s="274" t="s">
        <v>453</v>
      </c>
      <c r="C122" s="274" t="s">
        <v>454</v>
      </c>
      <c r="D122" s="274" t="s">
        <v>455</v>
      </c>
      <c r="E122" s="274" t="s">
        <v>95</v>
      </c>
      <c r="F122" s="280">
        <v>6</v>
      </c>
      <c r="G122" s="274" t="s">
        <v>238</v>
      </c>
    </row>
    <row r="123" spans="1:7" ht="17.25" customHeight="1">
      <c r="A123" s="275">
        <v>26409</v>
      </c>
      <c r="B123" s="276" t="s">
        <v>456</v>
      </c>
      <c r="C123" s="276" t="s">
        <v>457</v>
      </c>
      <c r="D123" s="276" t="s">
        <v>113</v>
      </c>
      <c r="E123" s="276" t="s">
        <v>96</v>
      </c>
      <c r="F123" s="277">
        <v>112</v>
      </c>
      <c r="G123" s="278"/>
    </row>
    <row r="124" spans="1:7" ht="17.25" customHeight="1">
      <c r="A124" s="279">
        <v>26583</v>
      </c>
      <c r="B124" s="274" t="s">
        <v>112</v>
      </c>
      <c r="C124" s="274" t="s">
        <v>458</v>
      </c>
      <c r="D124" s="274" t="s">
        <v>113</v>
      </c>
      <c r="E124" s="274" t="s">
        <v>96</v>
      </c>
      <c r="F124" s="280">
        <v>5</v>
      </c>
      <c r="G124" s="274" t="s">
        <v>236</v>
      </c>
    </row>
    <row r="125" spans="1:7" ht="17.25" customHeight="1">
      <c r="A125" s="279">
        <v>26584</v>
      </c>
      <c r="B125" s="274" t="s">
        <v>459</v>
      </c>
      <c r="C125" s="274" t="s">
        <v>460</v>
      </c>
      <c r="D125" s="274" t="s">
        <v>263</v>
      </c>
      <c r="E125" s="274" t="s">
        <v>96</v>
      </c>
      <c r="F125" s="280">
        <v>6</v>
      </c>
      <c r="G125" s="274" t="s">
        <v>238</v>
      </c>
    </row>
    <row r="126" spans="1:7" ht="17.25" customHeight="1">
      <c r="A126" s="279">
        <v>26585</v>
      </c>
      <c r="B126" s="274" t="s">
        <v>114</v>
      </c>
      <c r="C126" s="274" t="s">
        <v>457</v>
      </c>
      <c r="D126" s="274" t="s">
        <v>113</v>
      </c>
      <c r="E126" s="274" t="s">
        <v>96</v>
      </c>
      <c r="F126" s="280">
        <v>3</v>
      </c>
      <c r="G126" s="274" t="s">
        <v>236</v>
      </c>
    </row>
    <row r="127" spans="1:7" ht="17.25" customHeight="1">
      <c r="A127" s="279">
        <v>26586</v>
      </c>
      <c r="B127" s="274" t="s">
        <v>115</v>
      </c>
      <c r="C127" s="274" t="s">
        <v>457</v>
      </c>
      <c r="D127" s="274" t="s">
        <v>113</v>
      </c>
      <c r="E127" s="274" t="s">
        <v>96</v>
      </c>
      <c r="F127" s="280">
        <v>4</v>
      </c>
      <c r="G127" s="274" t="s">
        <v>236</v>
      </c>
    </row>
    <row r="128" spans="1:7" ht="17.25" customHeight="1">
      <c r="A128" s="279">
        <v>26587</v>
      </c>
      <c r="B128" s="274" t="s">
        <v>461</v>
      </c>
      <c r="C128" s="274" t="s">
        <v>462</v>
      </c>
      <c r="D128" s="274" t="s">
        <v>263</v>
      </c>
      <c r="E128" s="274" t="s">
        <v>96</v>
      </c>
      <c r="F128" s="280">
        <v>3</v>
      </c>
      <c r="G128" s="274" t="s">
        <v>429</v>
      </c>
    </row>
    <row r="129" spans="1:7" ht="17.25" customHeight="1">
      <c r="A129" s="279">
        <v>26588</v>
      </c>
      <c r="B129" s="274" t="s">
        <v>463</v>
      </c>
      <c r="C129" s="274" t="s">
        <v>464</v>
      </c>
      <c r="D129" s="274" t="s">
        <v>113</v>
      </c>
      <c r="E129" s="274" t="s">
        <v>96</v>
      </c>
      <c r="F129" s="280">
        <v>5</v>
      </c>
      <c r="G129" s="274" t="s">
        <v>315</v>
      </c>
    </row>
    <row r="130" spans="1:7" ht="17.25" customHeight="1">
      <c r="A130" s="275">
        <v>26410</v>
      </c>
      <c r="B130" s="276" t="s">
        <v>465</v>
      </c>
      <c r="C130" s="276" t="s">
        <v>466</v>
      </c>
      <c r="D130" s="276" t="s">
        <v>113</v>
      </c>
      <c r="E130" s="276" t="s">
        <v>97</v>
      </c>
      <c r="F130" s="277">
        <v>49</v>
      </c>
      <c r="G130" s="278"/>
    </row>
    <row r="131" spans="1:7" ht="17.25" customHeight="1">
      <c r="A131" s="279">
        <v>26589</v>
      </c>
      <c r="B131" s="274" t="s">
        <v>116</v>
      </c>
      <c r="C131" s="274" t="s">
        <v>467</v>
      </c>
      <c r="D131" s="274" t="s">
        <v>117</v>
      </c>
      <c r="E131" s="274" t="s">
        <v>97</v>
      </c>
      <c r="F131" s="280">
        <v>3</v>
      </c>
      <c r="G131" s="274" t="s">
        <v>231</v>
      </c>
    </row>
    <row r="132" spans="1:7" ht="17.25" customHeight="1">
      <c r="A132" s="279">
        <v>26590</v>
      </c>
      <c r="B132" s="274" t="s">
        <v>118</v>
      </c>
      <c r="C132" s="274" t="s">
        <v>467</v>
      </c>
      <c r="D132" s="274" t="s">
        <v>117</v>
      </c>
      <c r="E132" s="274" t="s">
        <v>97</v>
      </c>
      <c r="F132" s="280">
        <v>3</v>
      </c>
      <c r="G132" s="274" t="s">
        <v>231</v>
      </c>
    </row>
    <row r="133" spans="1:7" ht="17.25" customHeight="1">
      <c r="A133" s="279">
        <v>26591</v>
      </c>
      <c r="B133" s="274" t="s">
        <v>119</v>
      </c>
      <c r="C133" s="274" t="s">
        <v>468</v>
      </c>
      <c r="D133" s="274" t="s">
        <v>109</v>
      </c>
      <c r="E133" s="274" t="s">
        <v>97</v>
      </c>
      <c r="F133" s="280">
        <v>7</v>
      </c>
      <c r="G133" s="274" t="s">
        <v>238</v>
      </c>
    </row>
    <row r="134" spans="1:7" ht="17.25" customHeight="1">
      <c r="A134" s="279">
        <v>26592</v>
      </c>
      <c r="B134" s="274" t="s">
        <v>120</v>
      </c>
      <c r="C134" s="274" t="s">
        <v>400</v>
      </c>
      <c r="D134" s="274" t="s">
        <v>109</v>
      </c>
      <c r="E134" s="274" t="s">
        <v>97</v>
      </c>
      <c r="F134" s="280">
        <v>8</v>
      </c>
      <c r="G134" s="274" t="s">
        <v>238</v>
      </c>
    </row>
    <row r="135" spans="1:7" ht="17.25" customHeight="1">
      <c r="A135" s="279">
        <v>26593</v>
      </c>
      <c r="B135" s="274" t="s">
        <v>469</v>
      </c>
      <c r="C135" s="274" t="s">
        <v>470</v>
      </c>
      <c r="D135" s="274" t="s">
        <v>104</v>
      </c>
      <c r="E135" s="274" t="s">
        <v>97</v>
      </c>
      <c r="F135" s="280">
        <v>5</v>
      </c>
      <c r="G135" s="274" t="s">
        <v>373</v>
      </c>
    </row>
    <row r="136" spans="1:7" ht="17.25" customHeight="1">
      <c r="A136" s="279">
        <v>26594</v>
      </c>
      <c r="B136" s="274" t="s">
        <v>121</v>
      </c>
      <c r="C136" s="274" t="s">
        <v>471</v>
      </c>
      <c r="D136" s="274" t="s">
        <v>253</v>
      </c>
      <c r="E136" s="274" t="s">
        <v>97</v>
      </c>
      <c r="F136" s="280">
        <v>6</v>
      </c>
      <c r="G136" s="274" t="s">
        <v>238</v>
      </c>
    </row>
    <row r="137" spans="1:7" ht="17.25" customHeight="1">
      <c r="A137" s="279">
        <v>26595</v>
      </c>
      <c r="B137" s="274" t="s">
        <v>472</v>
      </c>
      <c r="C137" s="274" t="s">
        <v>289</v>
      </c>
      <c r="D137" s="274" t="s">
        <v>290</v>
      </c>
      <c r="E137" s="274" t="s">
        <v>97</v>
      </c>
      <c r="F137" s="280">
        <v>3</v>
      </c>
      <c r="G137" s="274" t="s">
        <v>238</v>
      </c>
    </row>
    <row r="138" spans="1:7" ht="17.25" customHeight="1">
      <c r="A138" s="279">
        <v>26596</v>
      </c>
      <c r="B138" s="274" t="s">
        <v>473</v>
      </c>
      <c r="C138" s="274" t="s">
        <v>474</v>
      </c>
      <c r="D138" s="274" t="s">
        <v>475</v>
      </c>
      <c r="E138" s="274" t="s">
        <v>97</v>
      </c>
      <c r="F138" s="280">
        <v>3</v>
      </c>
      <c r="G138" s="274" t="s">
        <v>238</v>
      </c>
    </row>
    <row r="139" spans="1:7" ht="17.25" customHeight="1">
      <c r="A139" s="279">
        <v>26597</v>
      </c>
      <c r="B139" s="274" t="s">
        <v>476</v>
      </c>
      <c r="C139" s="274" t="s">
        <v>477</v>
      </c>
      <c r="D139" s="274" t="s">
        <v>256</v>
      </c>
      <c r="E139" s="274" t="s">
        <v>97</v>
      </c>
      <c r="F139" s="280">
        <v>2</v>
      </c>
      <c r="G139" s="274" t="s">
        <v>236</v>
      </c>
    </row>
    <row r="140" spans="1:7" ht="17.25" customHeight="1">
      <c r="A140" s="279">
        <v>26598</v>
      </c>
      <c r="B140" s="274" t="s">
        <v>478</v>
      </c>
      <c r="C140" s="274" t="s">
        <v>270</v>
      </c>
      <c r="D140" s="274" t="s">
        <v>113</v>
      </c>
      <c r="E140" s="274" t="s">
        <v>97</v>
      </c>
      <c r="F140" s="280">
        <v>4</v>
      </c>
      <c r="G140" s="274" t="s">
        <v>231</v>
      </c>
    </row>
    <row r="141" spans="1:7" ht="17.25" customHeight="1">
      <c r="A141" s="279">
        <v>26599</v>
      </c>
      <c r="B141" s="274" t="s">
        <v>479</v>
      </c>
      <c r="C141" s="274" t="s">
        <v>480</v>
      </c>
      <c r="D141" s="274" t="s">
        <v>104</v>
      </c>
      <c r="E141" s="274" t="s">
        <v>97</v>
      </c>
      <c r="F141" s="280">
        <v>2</v>
      </c>
      <c r="G141" s="274" t="s">
        <v>231</v>
      </c>
    </row>
    <row r="142" spans="1:7" ht="17.25" customHeight="1">
      <c r="A142" s="279">
        <v>26600</v>
      </c>
      <c r="B142" s="274" t="s">
        <v>481</v>
      </c>
      <c r="C142" s="274" t="s">
        <v>480</v>
      </c>
      <c r="D142" s="274" t="s">
        <v>104</v>
      </c>
      <c r="E142" s="274" t="s">
        <v>97</v>
      </c>
      <c r="F142" s="280">
        <v>2</v>
      </c>
      <c r="G142" s="274" t="s">
        <v>231</v>
      </c>
    </row>
    <row r="143" spans="1:7" ht="17.25" customHeight="1">
      <c r="A143" s="279">
        <v>26601</v>
      </c>
      <c r="B143" s="274" t="s">
        <v>482</v>
      </c>
      <c r="C143" s="274" t="s">
        <v>483</v>
      </c>
      <c r="D143" s="274" t="s">
        <v>412</v>
      </c>
      <c r="E143" s="274" t="s">
        <v>97</v>
      </c>
      <c r="F143" s="280">
        <v>4</v>
      </c>
      <c r="G143" s="274" t="s">
        <v>231</v>
      </c>
    </row>
    <row r="144" spans="1:7" ht="17.25" customHeight="1">
      <c r="A144" s="279">
        <v>26602</v>
      </c>
      <c r="B144" s="274" t="s">
        <v>484</v>
      </c>
      <c r="C144" s="274" t="s">
        <v>485</v>
      </c>
      <c r="D144" s="274" t="s">
        <v>109</v>
      </c>
      <c r="E144" s="274" t="s">
        <v>97</v>
      </c>
      <c r="F144" s="280">
        <v>4</v>
      </c>
      <c r="G144" s="274" t="s">
        <v>231</v>
      </c>
    </row>
    <row r="145" spans="1:7" ht="17.25" customHeight="1">
      <c r="A145" s="279">
        <v>26603</v>
      </c>
      <c r="B145" s="274" t="s">
        <v>486</v>
      </c>
      <c r="C145" s="274" t="s">
        <v>487</v>
      </c>
      <c r="D145" s="274" t="s">
        <v>488</v>
      </c>
      <c r="E145" s="274" t="s">
        <v>97</v>
      </c>
      <c r="F145" s="280">
        <v>3</v>
      </c>
      <c r="G145" s="274" t="s">
        <v>231</v>
      </c>
    </row>
    <row r="146" spans="1:7" ht="17.25" customHeight="1">
      <c r="A146" s="279">
        <v>26604</v>
      </c>
      <c r="B146" s="274" t="s">
        <v>489</v>
      </c>
      <c r="C146" s="274" t="s">
        <v>487</v>
      </c>
      <c r="D146" s="274" t="s">
        <v>488</v>
      </c>
      <c r="E146" s="274" t="s">
        <v>97</v>
      </c>
      <c r="F146" s="280">
        <v>3</v>
      </c>
      <c r="G146" s="274" t="s">
        <v>231</v>
      </c>
    </row>
    <row r="147" spans="1:7" ht="17.25" customHeight="1">
      <c r="A147" s="279">
        <v>26605</v>
      </c>
      <c r="B147" s="274" t="s">
        <v>490</v>
      </c>
      <c r="C147" s="274" t="s">
        <v>235</v>
      </c>
      <c r="D147" s="274" t="s">
        <v>113</v>
      </c>
      <c r="E147" s="274" t="s">
        <v>97</v>
      </c>
      <c r="F147" s="280">
        <v>3</v>
      </c>
      <c r="G147" s="274" t="s">
        <v>231</v>
      </c>
    </row>
    <row r="148" spans="1:7" ht="17.25" customHeight="1">
      <c r="A148" s="279">
        <v>26606</v>
      </c>
      <c r="B148" s="274" t="s">
        <v>491</v>
      </c>
      <c r="C148" s="274" t="s">
        <v>492</v>
      </c>
      <c r="D148" s="274" t="s">
        <v>104</v>
      </c>
      <c r="E148" s="274" t="s">
        <v>97</v>
      </c>
      <c r="F148" s="280">
        <v>2</v>
      </c>
      <c r="G148" s="274" t="s">
        <v>231</v>
      </c>
    </row>
    <row r="149" spans="1:7" ht="17.25" customHeight="1">
      <c r="A149" s="279">
        <v>26607</v>
      </c>
      <c r="B149" s="274" t="s">
        <v>493</v>
      </c>
      <c r="C149" s="274" t="s">
        <v>464</v>
      </c>
      <c r="D149" s="274" t="s">
        <v>113</v>
      </c>
      <c r="E149" s="274" t="s">
        <v>97</v>
      </c>
      <c r="F149" s="280">
        <v>4</v>
      </c>
      <c r="G149" s="274" t="s">
        <v>238</v>
      </c>
    </row>
    <row r="150" spans="1:7" ht="17.25" customHeight="1">
      <c r="A150" s="279">
        <v>26608</v>
      </c>
      <c r="B150" s="274" t="s">
        <v>494</v>
      </c>
      <c r="C150" s="274" t="s">
        <v>495</v>
      </c>
      <c r="D150" s="274" t="s">
        <v>263</v>
      </c>
      <c r="E150" s="274" t="s">
        <v>97</v>
      </c>
      <c r="F150" s="280">
        <v>4</v>
      </c>
      <c r="G150" s="274" t="s">
        <v>231</v>
      </c>
    </row>
    <row r="151" spans="1:7" ht="17.25" customHeight="1">
      <c r="A151" s="279">
        <v>26609</v>
      </c>
      <c r="B151" s="274" t="s">
        <v>496</v>
      </c>
      <c r="C151" s="274" t="s">
        <v>497</v>
      </c>
      <c r="D151" s="274" t="s">
        <v>498</v>
      </c>
      <c r="E151" s="274" t="s">
        <v>97</v>
      </c>
      <c r="F151" s="280">
        <v>2</v>
      </c>
      <c r="G151" s="274" t="s">
        <v>238</v>
      </c>
    </row>
    <row r="152" spans="1:7" ht="17.25" customHeight="1">
      <c r="A152" s="279">
        <v>26610</v>
      </c>
      <c r="B152" s="274" t="s">
        <v>499</v>
      </c>
      <c r="C152" s="274" t="s">
        <v>500</v>
      </c>
      <c r="D152" s="274" t="s">
        <v>253</v>
      </c>
      <c r="E152" s="274" t="s">
        <v>97</v>
      </c>
      <c r="F152" s="280">
        <v>5</v>
      </c>
      <c r="G152" s="274" t="s">
        <v>238</v>
      </c>
    </row>
    <row r="153" spans="1:7" ht="17.25" customHeight="1">
      <c r="A153" s="279">
        <v>26817</v>
      </c>
      <c r="B153" s="274" t="s">
        <v>144</v>
      </c>
      <c r="C153" s="274" t="s">
        <v>501</v>
      </c>
      <c r="D153" s="274" t="s">
        <v>145</v>
      </c>
      <c r="E153" s="274" t="s">
        <v>97</v>
      </c>
      <c r="F153" s="280">
        <v>3</v>
      </c>
      <c r="G153" s="274" t="s">
        <v>231</v>
      </c>
    </row>
    <row r="154" spans="1:7" ht="17.25" customHeight="1">
      <c r="A154" s="279">
        <v>26818</v>
      </c>
      <c r="B154" s="274" t="s">
        <v>146</v>
      </c>
      <c r="C154" s="274" t="s">
        <v>502</v>
      </c>
      <c r="D154" s="274" t="s">
        <v>503</v>
      </c>
      <c r="E154" s="274" t="s">
        <v>97</v>
      </c>
      <c r="F154" s="280">
        <v>4</v>
      </c>
      <c r="G154" s="274" t="s">
        <v>231</v>
      </c>
    </row>
    <row r="155" spans="1:7" ht="17.25" customHeight="1">
      <c r="A155" s="275">
        <v>26411</v>
      </c>
      <c r="B155" s="276" t="s">
        <v>504</v>
      </c>
      <c r="C155" s="276" t="s">
        <v>505</v>
      </c>
      <c r="D155" s="276" t="s">
        <v>506</v>
      </c>
      <c r="E155" s="276" t="s">
        <v>98</v>
      </c>
      <c r="F155" s="277">
        <v>97</v>
      </c>
      <c r="G155" s="278"/>
    </row>
    <row r="156" spans="1:7" ht="17.25" customHeight="1">
      <c r="A156" s="279">
        <v>26611</v>
      </c>
      <c r="B156" s="274" t="s">
        <v>507</v>
      </c>
      <c r="C156" s="274" t="s">
        <v>275</v>
      </c>
      <c r="D156" s="274" t="s">
        <v>276</v>
      </c>
      <c r="E156" s="274" t="s">
        <v>98</v>
      </c>
      <c r="F156" s="280">
        <v>10</v>
      </c>
      <c r="G156" s="274" t="s">
        <v>231</v>
      </c>
    </row>
    <row r="157" spans="1:7" ht="17.25" customHeight="1">
      <c r="A157" s="279">
        <v>26612</v>
      </c>
      <c r="B157" s="274" t="s">
        <v>508</v>
      </c>
      <c r="C157" s="274" t="s">
        <v>228</v>
      </c>
      <c r="D157" s="274" t="s">
        <v>113</v>
      </c>
      <c r="E157" s="274" t="s">
        <v>98</v>
      </c>
      <c r="F157" s="280">
        <v>12</v>
      </c>
      <c r="G157" s="274" t="s">
        <v>231</v>
      </c>
    </row>
    <row r="158" spans="1:7" ht="17.25" customHeight="1">
      <c r="A158" s="279">
        <v>26613</v>
      </c>
      <c r="B158" s="274" t="s">
        <v>509</v>
      </c>
      <c r="C158" s="274" t="s">
        <v>505</v>
      </c>
      <c r="D158" s="274" t="s">
        <v>506</v>
      </c>
      <c r="E158" s="274" t="s">
        <v>98</v>
      </c>
      <c r="F158" s="280">
        <v>12</v>
      </c>
      <c r="G158" s="274" t="s">
        <v>231</v>
      </c>
    </row>
    <row r="159" spans="1:7" ht="17.25" customHeight="1">
      <c r="A159" s="279">
        <v>26819</v>
      </c>
      <c r="B159" s="274" t="s">
        <v>147</v>
      </c>
      <c r="C159" s="274" t="s">
        <v>502</v>
      </c>
      <c r="D159" s="274" t="s">
        <v>503</v>
      </c>
      <c r="E159" s="274" t="s">
        <v>98</v>
      </c>
      <c r="F159" s="280">
        <v>7</v>
      </c>
      <c r="G159" s="274" t="s">
        <v>231</v>
      </c>
    </row>
    <row r="160" spans="1:7" ht="17.25" customHeight="1">
      <c r="A160" s="275">
        <v>26412</v>
      </c>
      <c r="B160" s="276" t="s">
        <v>510</v>
      </c>
      <c r="C160" s="276" t="s">
        <v>511</v>
      </c>
      <c r="D160" s="276" t="s">
        <v>299</v>
      </c>
      <c r="E160" s="276" t="s">
        <v>512</v>
      </c>
      <c r="F160" s="277">
        <v>0</v>
      </c>
      <c r="G160" s="278"/>
    </row>
  </sheetData>
  <sheetProtection algorithmName="SHA-512" hashValue="oRJ2GyQB1pJTIc/fluLJY+OyjKfk3XKQK056uuVWsFFJzEYUXpLBLZnKyxF8/4vM+xcj5LBhFbtVc9yntNin+w==" saltValue="soXk6D8Yp3rC5iz1YWS1TA==" spinCount="100000" sheet="1" objects="1" scenarios="1"/>
  <phoneticPr fontId="23"/>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1"/>
  <dimension ref="A1:J33"/>
  <sheetViews>
    <sheetView workbookViewId="0">
      <selection activeCell="D54" sqref="D54"/>
    </sheetView>
  </sheetViews>
  <sheetFormatPr defaultRowHeight="13.5"/>
  <cols>
    <col min="1" max="8" width="15.75" customWidth="1"/>
  </cols>
  <sheetData>
    <row r="1" spans="1:10" s="24" customFormat="1">
      <c r="A1" s="24" t="s">
        <v>50</v>
      </c>
      <c r="B1" s="24" t="s">
        <v>49</v>
      </c>
      <c r="C1" s="24" t="s">
        <v>62</v>
      </c>
      <c r="D1" s="24" t="s">
        <v>55</v>
      </c>
      <c r="E1" s="24" t="s">
        <v>61</v>
      </c>
      <c r="F1" s="24" t="s">
        <v>63</v>
      </c>
      <c r="G1" s="24" t="s">
        <v>51</v>
      </c>
      <c r="H1" s="24" t="s">
        <v>82</v>
      </c>
      <c r="I1" s="24" t="s">
        <v>83</v>
      </c>
      <c r="J1" s="24" t="s">
        <v>85</v>
      </c>
    </row>
    <row r="2" spans="1:10">
      <c r="A2" t="s">
        <v>46</v>
      </c>
      <c r="B2" t="s">
        <v>39</v>
      </c>
      <c r="C2" t="s">
        <v>52</v>
      </c>
      <c r="D2" s="25" t="s">
        <v>56</v>
      </c>
      <c r="E2" s="25" t="s">
        <v>56</v>
      </c>
      <c r="F2" t="s">
        <v>10</v>
      </c>
      <c r="G2" s="26" t="s">
        <v>88</v>
      </c>
      <c r="H2">
        <v>50</v>
      </c>
      <c r="I2" t="s">
        <v>84</v>
      </c>
      <c r="J2" t="s">
        <v>86</v>
      </c>
    </row>
    <row r="3" spans="1:10">
      <c r="A3" t="s">
        <v>47</v>
      </c>
      <c r="B3" t="s">
        <v>40</v>
      </c>
      <c r="C3" t="s">
        <v>53</v>
      </c>
      <c r="D3" s="25" t="s">
        <v>8</v>
      </c>
      <c r="E3" t="s">
        <v>8</v>
      </c>
      <c r="F3" t="s">
        <v>64</v>
      </c>
      <c r="G3" t="s">
        <v>65</v>
      </c>
      <c r="H3">
        <v>100</v>
      </c>
      <c r="I3" t="s">
        <v>149</v>
      </c>
      <c r="J3" t="s">
        <v>87</v>
      </c>
    </row>
    <row r="4" spans="1:10">
      <c r="A4" t="s">
        <v>48</v>
      </c>
      <c r="B4" t="s">
        <v>38</v>
      </c>
      <c r="C4" t="s">
        <v>54</v>
      </c>
      <c r="D4" s="25" t="s">
        <v>57</v>
      </c>
      <c r="G4" t="s">
        <v>66</v>
      </c>
      <c r="H4">
        <v>150</v>
      </c>
      <c r="I4" t="s">
        <v>150</v>
      </c>
    </row>
    <row r="5" spans="1:10">
      <c r="B5" t="s">
        <v>41</v>
      </c>
      <c r="D5" s="25" t="s">
        <v>58</v>
      </c>
      <c r="G5" t="s">
        <v>67</v>
      </c>
      <c r="H5">
        <v>200</v>
      </c>
      <c r="I5" t="s">
        <v>151</v>
      </c>
    </row>
    <row r="6" spans="1:10">
      <c r="B6" t="s">
        <v>42</v>
      </c>
      <c r="D6" s="25" t="s">
        <v>59</v>
      </c>
      <c r="G6" t="s">
        <v>68</v>
      </c>
      <c r="I6" t="s">
        <v>152</v>
      </c>
    </row>
    <row r="7" spans="1:10">
      <c r="B7" t="s">
        <v>43</v>
      </c>
      <c r="D7" s="25" t="s">
        <v>60</v>
      </c>
      <c r="G7" t="s">
        <v>69</v>
      </c>
      <c r="I7" t="s">
        <v>153</v>
      </c>
    </row>
    <row r="8" spans="1:10">
      <c r="B8" t="s">
        <v>44</v>
      </c>
      <c r="G8" t="s">
        <v>70</v>
      </c>
      <c r="I8" t="s">
        <v>154</v>
      </c>
    </row>
    <row r="9" spans="1:10">
      <c r="B9" t="s">
        <v>45</v>
      </c>
      <c r="G9" t="s">
        <v>71</v>
      </c>
      <c r="I9" t="s">
        <v>155</v>
      </c>
    </row>
    <row r="10" spans="1:10">
      <c r="G10" t="s">
        <v>72</v>
      </c>
      <c r="I10" t="s">
        <v>156</v>
      </c>
    </row>
    <row r="11" spans="1:10">
      <c r="G11" t="s">
        <v>73</v>
      </c>
      <c r="I11" t="s">
        <v>157</v>
      </c>
    </row>
    <row r="12" spans="1:10">
      <c r="G12" t="s">
        <v>74</v>
      </c>
      <c r="I12" t="s">
        <v>158</v>
      </c>
    </row>
    <row r="13" spans="1:10">
      <c r="G13" t="s">
        <v>75</v>
      </c>
      <c r="I13" t="s">
        <v>159</v>
      </c>
    </row>
    <row r="14" spans="1:10">
      <c r="G14" t="s">
        <v>76</v>
      </c>
      <c r="I14" t="s">
        <v>160</v>
      </c>
    </row>
    <row r="15" spans="1:10">
      <c r="G15" t="s">
        <v>77</v>
      </c>
      <c r="I15" t="s">
        <v>161</v>
      </c>
    </row>
    <row r="16" spans="1:10">
      <c r="G16" t="s">
        <v>78</v>
      </c>
      <c r="I16" t="s">
        <v>162</v>
      </c>
    </row>
    <row r="17" spans="7:9">
      <c r="G17" t="s">
        <v>79</v>
      </c>
      <c r="I17" t="s">
        <v>163</v>
      </c>
    </row>
    <row r="18" spans="7:9">
      <c r="G18" t="s">
        <v>80</v>
      </c>
      <c r="I18" t="s">
        <v>164</v>
      </c>
    </row>
    <row r="19" spans="7:9">
      <c r="G19" t="s">
        <v>81</v>
      </c>
      <c r="I19" t="s">
        <v>165</v>
      </c>
    </row>
    <row r="20" spans="7:9">
      <c r="I20" t="s">
        <v>166</v>
      </c>
    </row>
    <row r="21" spans="7:9">
      <c r="I21" t="s">
        <v>167</v>
      </c>
    </row>
    <row r="22" spans="7:9">
      <c r="I22" t="s">
        <v>168</v>
      </c>
    </row>
    <row r="23" spans="7:9">
      <c r="I23" t="s">
        <v>169</v>
      </c>
    </row>
    <row r="24" spans="7:9">
      <c r="I24" t="s">
        <v>170</v>
      </c>
    </row>
    <row r="25" spans="7:9">
      <c r="I25" t="s">
        <v>171</v>
      </c>
    </row>
    <row r="26" spans="7:9">
      <c r="I26" t="s">
        <v>172</v>
      </c>
    </row>
    <row r="27" spans="7:9">
      <c r="I27" t="s">
        <v>173</v>
      </c>
    </row>
    <row r="28" spans="7:9">
      <c r="I28" t="s">
        <v>179</v>
      </c>
    </row>
    <row r="29" spans="7:9">
      <c r="I29" t="s">
        <v>174</v>
      </c>
    </row>
    <row r="30" spans="7:9">
      <c r="I30" t="s">
        <v>175</v>
      </c>
    </row>
    <row r="31" spans="7:9">
      <c r="I31" t="s">
        <v>176</v>
      </c>
    </row>
    <row r="32" spans="7:9">
      <c r="I32" t="s">
        <v>177</v>
      </c>
    </row>
    <row r="33" spans="9:9">
      <c r="I33" t="s">
        <v>178</v>
      </c>
    </row>
  </sheetData>
  <sheetProtection algorithmName="SHA-512" hashValue="9zVZ9jCnfTuOaBPQ02YN8U+QTgIlsdrvFlUlh8p30W4rRSjppIhk7Ij3dsX4v71uWBQ+7xjZzwJSnQDNWEZMgw==" saltValue="Jd5SXaFtB1w8kPv4zNK98Q==" spinCount="100000" sheet="1" objects="1" scenarios="1"/>
  <phoneticPr fontId="1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12</vt:i4>
      </vt:variant>
    </vt:vector>
  </HeadingPairs>
  <TitlesOfParts>
    <vt:vector size="18" baseType="lpstr">
      <vt:lpstr>Exp Application</vt:lpstr>
      <vt:lpstr>Sample Info</vt:lpstr>
      <vt:lpstr>Device Info</vt:lpstr>
      <vt:lpstr>プルダウン用</vt:lpstr>
      <vt:lpstr>Proposal List</vt:lpstr>
      <vt:lpstr>List</vt:lpstr>
      <vt:lpstr>'Exp Application'!Print_Area</vt:lpstr>
      <vt:lpstr>'Exp Application'!Print_Titles</vt:lpstr>
      <vt:lpstr>'Exp Application'!危険性</vt:lpstr>
      <vt:lpstr>'Exp Application'!試料形状</vt:lpstr>
      <vt:lpstr>'Exp Application'!試料保管</vt:lpstr>
      <vt:lpstr>'Exp Application'!申込</vt:lpstr>
      <vt:lpstr>'Exp Application'!身分</vt:lpstr>
      <vt:lpstr>'Exp Application'!性別</vt:lpstr>
      <vt:lpstr>'Exp Application'!単位</vt:lpstr>
      <vt:lpstr>'Exp Application'!窒素容量</vt:lpstr>
      <vt:lpstr>'Exp Application'!附帯設備</vt:lpstr>
      <vt:lpstr>'Exp Application'!有無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中性子科学研究施設</dc:creator>
  <cp:lastModifiedBy>世津　爵志</cp:lastModifiedBy>
  <cp:lastPrinted>2017-03-28T02:20:48Z</cp:lastPrinted>
  <dcterms:created xsi:type="dcterms:W3CDTF">2010-01-20T05:33:31Z</dcterms:created>
  <dcterms:modified xsi:type="dcterms:W3CDTF">2026-10-13T03:21:41Z</dcterms:modified>
</cp:coreProperties>
</file>